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7655" windowHeight="130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Giovani</author>
    <author>Araceli</author>
  </authors>
  <commentList>
    <comment ref="E199" authorId="0">
      <text>
        <r>
          <rPr>
            <b/>
            <sz val="9"/>
            <rFont val="Tahoma"/>
            <family val="0"/>
          </rPr>
          <t>Este valor dividido entre 100, se multiplica por el valor del subsidio para dar la cantidad total que hay que entregar por concepto de 
subsidio al curso 10°A.</t>
        </r>
      </text>
    </comment>
    <comment ref="F199" authorId="1">
      <text>
        <r>
          <rPr>
            <b/>
            <sz val="9"/>
            <rFont val="Arial"/>
            <family val="2"/>
          </rPr>
          <t xml:space="preserve">El valor 1 menos la fracción es el complemento del porcentaje para completar el ciento por ciento.
</t>
        </r>
      </text>
    </comment>
  </commentList>
</comments>
</file>

<file path=xl/sharedStrings.xml><?xml version="1.0" encoding="utf-8"?>
<sst xmlns="http://schemas.openxmlformats.org/spreadsheetml/2006/main" count="122" uniqueCount="103">
  <si>
    <t>TECNOLOGÍA E INFORMÁTICA</t>
  </si>
  <si>
    <t>FÓRMULAS Y FUNCIONES</t>
  </si>
  <si>
    <t>CURSO: DÉCIMO "A" Y "B"</t>
  </si>
  <si>
    <t>NOMBRE</t>
  </si>
  <si>
    <t>DÍAS</t>
  </si>
  <si>
    <t xml:space="preserve"> BÁSICO</t>
  </si>
  <si>
    <t>SUELDO</t>
  </si>
  <si>
    <t>INCREMENTO</t>
  </si>
  <si>
    <t>APELLIDO</t>
  </si>
  <si>
    <t>MONTES</t>
  </si>
  <si>
    <t>SANDRA</t>
  </si>
  <si>
    <t>VERGARA</t>
  </si>
  <si>
    <t>JOSÉ</t>
  </si>
  <si>
    <t>MARTÍNEZ</t>
  </si>
  <si>
    <t>MARÍA</t>
  </si>
  <si>
    <t>PÉREZ</t>
  </si>
  <si>
    <t>ARTURO</t>
  </si>
  <si>
    <t>BARRIOS</t>
  </si>
  <si>
    <t>ISRAEL</t>
  </si>
  <si>
    <r>
      <t>E l número</t>
    </r>
    <r>
      <rPr>
        <sz val="14"/>
        <color indexed="10"/>
        <rFont val="Calibri"/>
        <family val="2"/>
      </rPr>
      <t xml:space="preserve"> 30</t>
    </r>
    <r>
      <rPr>
        <sz val="14"/>
        <color indexed="8"/>
        <rFont val="Calibri"/>
        <family val="2"/>
      </rPr>
      <t xml:space="preserve"> es una constante.</t>
    </r>
  </si>
  <si>
    <r>
      <t>Las celdas (</t>
    </r>
    <r>
      <rPr>
        <sz val="14"/>
        <color indexed="10"/>
        <rFont val="Calibri"/>
        <family val="2"/>
      </rPr>
      <t>C8</t>
    </r>
    <r>
      <rPr>
        <sz val="14"/>
        <color indexed="8"/>
        <rFont val="Calibri"/>
        <family val="2"/>
      </rPr>
      <t>) y (</t>
    </r>
    <r>
      <rPr>
        <sz val="14"/>
        <color indexed="10"/>
        <rFont val="Calibri"/>
        <family val="2"/>
      </rPr>
      <t>D8</t>
    </r>
    <r>
      <rPr>
        <sz val="14"/>
        <color indexed="8"/>
        <rFont val="Calibri"/>
        <family val="2"/>
      </rPr>
      <t>) contienen unos valores que pueden ser cambiados en cualquier momento.</t>
    </r>
  </si>
  <si>
    <r>
      <t>CONSTANTE:</t>
    </r>
    <r>
      <rPr>
        <sz val="14"/>
        <color indexed="10"/>
        <rFont val="Calibri"/>
        <family val="2"/>
      </rPr>
      <t xml:space="preserve"> </t>
    </r>
    <r>
      <rPr>
        <sz val="14"/>
        <rFont val="Calibri"/>
        <family val="2"/>
      </rPr>
      <t xml:space="preserve">Es un valor fijo dado en una fórmula. </t>
    </r>
    <r>
      <rPr>
        <sz val="14"/>
        <color indexed="10"/>
        <rFont val="Calibri"/>
        <family val="2"/>
      </rPr>
      <t xml:space="preserve">Ejemplo: </t>
    </r>
    <r>
      <rPr>
        <sz val="14"/>
        <rFont val="Calibri"/>
        <family val="2"/>
      </rPr>
      <t xml:space="preserve"> Básico (</t>
    </r>
    <r>
      <rPr>
        <sz val="14"/>
        <color indexed="10"/>
        <rFont val="Calibri"/>
        <family val="2"/>
      </rPr>
      <t>C8</t>
    </r>
    <r>
      <rPr>
        <sz val="14"/>
        <rFont val="Calibri"/>
        <family val="2"/>
      </rPr>
      <t xml:space="preserve">) </t>
    </r>
    <r>
      <rPr>
        <sz val="14"/>
        <color indexed="10"/>
        <rFont val="Calibri"/>
        <family val="2"/>
      </rPr>
      <t>*</t>
    </r>
    <r>
      <rPr>
        <sz val="14"/>
        <rFont val="Calibri"/>
        <family val="2"/>
      </rPr>
      <t xml:space="preserve"> Días trabajados (</t>
    </r>
    <r>
      <rPr>
        <sz val="14"/>
        <color indexed="10"/>
        <rFont val="Calibri"/>
        <family val="2"/>
      </rPr>
      <t>D8</t>
    </r>
    <r>
      <rPr>
        <sz val="14"/>
        <rFont val="Calibri"/>
        <family val="2"/>
      </rPr>
      <t xml:space="preserve">) </t>
    </r>
    <r>
      <rPr>
        <sz val="14"/>
        <color indexed="10"/>
        <rFont val="Calibri"/>
        <family val="2"/>
      </rPr>
      <t xml:space="preserve">/ </t>
    </r>
    <r>
      <rPr>
        <sz val="14"/>
        <rFont val="Calibri"/>
        <family val="2"/>
      </rPr>
      <t>30</t>
    </r>
  </si>
  <si>
    <r>
      <t xml:space="preserve">VARIABLE: </t>
    </r>
    <r>
      <rPr>
        <sz val="14"/>
        <rFont val="Calibri"/>
        <family val="2"/>
      </rPr>
      <t xml:space="preserve">Es un valor cambiante referenciado con celdas en una fórmula. </t>
    </r>
    <r>
      <rPr>
        <sz val="14"/>
        <color indexed="10"/>
        <rFont val="Calibri"/>
        <family val="2"/>
      </rPr>
      <t xml:space="preserve">Ejemplo: </t>
    </r>
    <r>
      <rPr>
        <sz val="14"/>
        <rFont val="Calibri"/>
        <family val="2"/>
      </rPr>
      <t>Básico (</t>
    </r>
    <r>
      <rPr>
        <sz val="14"/>
        <color indexed="10"/>
        <rFont val="Calibri"/>
        <family val="2"/>
      </rPr>
      <t>C8</t>
    </r>
    <r>
      <rPr>
        <sz val="14"/>
        <rFont val="Calibri"/>
        <family val="2"/>
      </rPr>
      <t>)</t>
    </r>
    <r>
      <rPr>
        <sz val="14"/>
        <color indexed="10"/>
        <rFont val="Calibri"/>
        <family val="2"/>
      </rPr>
      <t xml:space="preserve"> *</t>
    </r>
    <r>
      <rPr>
        <sz val="14"/>
        <rFont val="Calibri"/>
        <family val="2"/>
      </rPr>
      <t xml:space="preserve"> Días trabajados (</t>
    </r>
    <r>
      <rPr>
        <sz val="14"/>
        <color indexed="10"/>
        <rFont val="Calibri"/>
        <family val="2"/>
      </rPr>
      <t>D8</t>
    </r>
    <r>
      <rPr>
        <sz val="14"/>
        <rFont val="Calibri"/>
        <family val="2"/>
      </rPr>
      <t>)</t>
    </r>
    <r>
      <rPr>
        <sz val="14"/>
        <color indexed="10"/>
        <rFont val="Calibri"/>
        <family val="2"/>
      </rPr>
      <t xml:space="preserve"> / </t>
    </r>
    <r>
      <rPr>
        <sz val="14"/>
        <rFont val="Calibri"/>
        <family val="2"/>
      </rPr>
      <t>30</t>
    </r>
  </si>
  <si>
    <t>1. CONSTANTE Y VARIABLE</t>
  </si>
  <si>
    <t>2. CONVERTIR CELDA EN CONSTANTE (Convertirla en Absoluta)</t>
  </si>
  <si>
    <t>copiemos la fórmula (eso la convierte en celda constante).</t>
  </si>
  <si>
    <r>
      <t xml:space="preserve">Ejemplo: </t>
    </r>
    <r>
      <rPr>
        <sz val="14"/>
        <rFont val="Calibri"/>
        <family val="2"/>
      </rPr>
      <t>Le vamos a aumentar el sueldo a los empleados en un</t>
    </r>
    <r>
      <rPr>
        <sz val="14"/>
        <color indexed="10"/>
        <rFont val="Calibri"/>
        <family val="2"/>
      </rPr>
      <t xml:space="preserve"> 7% </t>
    </r>
    <r>
      <rPr>
        <sz val="14"/>
        <rFont val="Calibri"/>
        <family val="2"/>
      </rPr>
      <t xml:space="preserve">que lo tenemos ubicado en la celda </t>
    </r>
    <r>
      <rPr>
        <sz val="14"/>
        <color indexed="10"/>
        <rFont val="Calibri"/>
        <family val="2"/>
      </rPr>
      <t>(A32)</t>
    </r>
    <r>
      <rPr>
        <sz val="14"/>
        <rFont val="Calibri"/>
        <family val="2"/>
      </rPr>
      <t xml:space="preserve">, osea </t>
    </r>
    <r>
      <rPr>
        <sz val="14"/>
        <color indexed="10"/>
        <rFont val="Calibri"/>
        <family val="2"/>
      </rPr>
      <t>(A32)</t>
    </r>
    <r>
      <rPr>
        <sz val="14"/>
        <rFont val="Calibri"/>
        <family val="2"/>
      </rPr>
      <t xml:space="preserve"> no debe cambiar cuando </t>
    </r>
  </si>
  <si>
    <r>
      <t xml:space="preserve">Después de escribir la celda </t>
    </r>
    <r>
      <rPr>
        <sz val="14"/>
        <color indexed="10"/>
        <rFont val="Calibri"/>
        <family val="2"/>
      </rPr>
      <t>(A32)</t>
    </r>
    <r>
      <rPr>
        <sz val="14"/>
        <color indexed="8"/>
        <rFont val="Calibri"/>
        <family val="2"/>
      </rPr>
      <t xml:space="preserve"> en la fórmula, presione la tecla </t>
    </r>
    <r>
      <rPr>
        <sz val="14"/>
        <color indexed="10"/>
        <rFont val="Calibri"/>
        <family val="2"/>
      </rPr>
      <t>F4</t>
    </r>
    <r>
      <rPr>
        <sz val="14"/>
        <color indexed="8"/>
        <rFont val="Calibri"/>
        <family val="2"/>
      </rPr>
      <t xml:space="preserve"> para convertirla en Absoluta (debe quedar </t>
    </r>
    <r>
      <rPr>
        <sz val="14"/>
        <color indexed="10"/>
        <rFont val="Calibri"/>
        <family val="2"/>
      </rPr>
      <t>$A$32</t>
    </r>
    <r>
      <rPr>
        <sz val="14"/>
        <color indexed="8"/>
        <rFont val="Calibri"/>
        <family val="2"/>
      </rPr>
      <t xml:space="preserve">) y luego la puedes copiar. </t>
    </r>
  </si>
  <si>
    <r>
      <t xml:space="preserve">Ejemplo:  (C8 * A32)  </t>
    </r>
    <r>
      <rPr>
        <sz val="14"/>
        <rFont val="Calibri"/>
        <family val="2"/>
      </rPr>
      <t xml:space="preserve">Se multiplica el Básico </t>
    </r>
    <r>
      <rPr>
        <sz val="14"/>
        <color indexed="10"/>
        <rFont val="Calibri"/>
        <family val="2"/>
      </rPr>
      <t>*</t>
    </r>
    <r>
      <rPr>
        <sz val="14"/>
        <rFont val="Calibri"/>
        <family val="2"/>
      </rPr>
      <t xml:space="preserve"> el Incremento. Al terminar de escribir</t>
    </r>
    <r>
      <rPr>
        <sz val="14"/>
        <color indexed="10"/>
        <rFont val="Calibri"/>
        <family val="2"/>
      </rPr>
      <t xml:space="preserve"> A32 </t>
    </r>
    <r>
      <rPr>
        <sz val="14"/>
        <rFont val="Calibri"/>
        <family val="2"/>
      </rPr>
      <t xml:space="preserve">se presiona la tecla </t>
    </r>
    <r>
      <rPr>
        <sz val="14"/>
        <color indexed="10"/>
        <rFont val="Calibri"/>
        <family val="2"/>
      </rPr>
      <t>F4</t>
    </r>
    <r>
      <rPr>
        <sz val="14"/>
        <rFont val="Calibri"/>
        <family val="2"/>
      </rPr>
      <t xml:space="preserve"> y </t>
    </r>
    <r>
      <rPr>
        <sz val="14"/>
        <color indexed="10"/>
        <rFont val="Calibri"/>
        <family val="2"/>
      </rPr>
      <t>Enter</t>
    </r>
    <r>
      <rPr>
        <sz val="14"/>
        <rFont val="Calibri"/>
        <family val="2"/>
      </rPr>
      <t xml:space="preserve">. </t>
    </r>
  </si>
  <si>
    <t>3. FÓRMULAS CON FECHAS</t>
  </si>
  <si>
    <t>FECHA ACTUAL</t>
  </si>
  <si>
    <t>FECHA NACIMIENTO</t>
  </si>
  <si>
    <t>DIFERENCIA EN DÍAS</t>
  </si>
  <si>
    <t>DIFERENCIA EN AÑOS</t>
  </si>
  <si>
    <t>DIFERENCIA EN MESES</t>
  </si>
  <si>
    <t xml:space="preserve">FÓRMULAS </t>
  </si>
  <si>
    <t>NOMBRES</t>
  </si>
  <si>
    <t>4. ENCONTRAR LA PARTE ENTERA DE UN NÚMERO DECIMAL</t>
  </si>
  <si>
    <t>VALOR INICIAL</t>
  </si>
  <si>
    <t>ENTERO</t>
  </si>
  <si>
    <t>DECIMAL</t>
  </si>
  <si>
    <t xml:space="preserve">Pasos: </t>
  </si>
  <si>
    <r>
      <t xml:space="preserve">Clic en la </t>
    </r>
    <r>
      <rPr>
        <b/>
        <sz val="14"/>
        <color indexed="8"/>
        <rFont val="Calibri"/>
        <family val="2"/>
      </rPr>
      <t>celda B72</t>
    </r>
  </si>
  <si>
    <r>
      <t xml:space="preserve">Menú </t>
    </r>
    <r>
      <rPr>
        <b/>
        <sz val="14"/>
        <color indexed="8"/>
        <rFont val="Calibri"/>
        <family val="2"/>
      </rPr>
      <t>Fórmulas</t>
    </r>
    <r>
      <rPr>
        <sz val="14"/>
        <color indexed="8"/>
        <rFont val="Calibri"/>
        <family val="2"/>
      </rPr>
      <t xml:space="preserve"> - Opción</t>
    </r>
    <r>
      <rPr>
        <b/>
        <sz val="14"/>
        <color indexed="8"/>
        <rFont val="Calibri"/>
        <family val="2"/>
      </rPr>
      <t xml:space="preserve"> Insertar Función </t>
    </r>
  </si>
  <si>
    <r>
      <t xml:space="preserve">Categoría </t>
    </r>
    <r>
      <rPr>
        <b/>
        <sz val="14"/>
        <color indexed="8"/>
        <rFont val="Calibri"/>
        <family val="2"/>
      </rPr>
      <t>Matemáticas y Trigonométricas</t>
    </r>
  </si>
  <si>
    <r>
      <t xml:space="preserve">Seleccionar o escoger la función: </t>
    </r>
    <r>
      <rPr>
        <b/>
        <sz val="14"/>
        <color indexed="8"/>
        <rFont val="Calibri"/>
        <family val="2"/>
      </rPr>
      <t>Entero</t>
    </r>
  </si>
  <si>
    <r>
      <t>En el recuadro</t>
    </r>
    <r>
      <rPr>
        <b/>
        <sz val="14"/>
        <color indexed="8"/>
        <rFont val="Calibri"/>
        <family val="2"/>
      </rPr>
      <t xml:space="preserve"> Número </t>
    </r>
    <r>
      <rPr>
        <sz val="14"/>
        <color indexed="8"/>
        <rFont val="Calibri"/>
        <family val="2"/>
      </rPr>
      <t xml:space="preserve">se escribe: </t>
    </r>
    <r>
      <rPr>
        <b/>
        <sz val="14"/>
        <color indexed="8"/>
        <rFont val="Calibri"/>
        <family val="2"/>
      </rPr>
      <t>A72</t>
    </r>
  </si>
  <si>
    <t>5. HALLAR LA PARTE DECIMAL DE UNA CIFRA</t>
  </si>
  <si>
    <r>
      <t xml:space="preserve">Clic en la </t>
    </r>
    <r>
      <rPr>
        <b/>
        <sz val="14"/>
        <color indexed="8"/>
        <rFont val="Calibri"/>
        <family val="2"/>
      </rPr>
      <t>celda B97</t>
    </r>
  </si>
  <si>
    <t>Tabla A.</t>
  </si>
  <si>
    <t>Tabla B.</t>
  </si>
  <si>
    <t>Tabla C.</t>
  </si>
  <si>
    <t>Tabla D.</t>
  </si>
  <si>
    <t>Tabla E.</t>
  </si>
  <si>
    <t xml:space="preserve">Después aparecerá la celda en Absoluta.  Observe la Tabla A. </t>
  </si>
  <si>
    <r>
      <t xml:space="preserve">Digite en la celda </t>
    </r>
    <r>
      <rPr>
        <sz val="14"/>
        <rFont val="Calibri"/>
        <family val="2"/>
      </rPr>
      <t>B97</t>
    </r>
    <r>
      <rPr>
        <sz val="14"/>
        <color indexed="8"/>
        <rFont val="Calibri"/>
        <family val="2"/>
      </rPr>
      <t xml:space="preserve"> la fórmula </t>
    </r>
    <r>
      <rPr>
        <b/>
        <sz val="14"/>
        <color indexed="8"/>
        <rFont val="Calibri"/>
        <family val="2"/>
      </rPr>
      <t>=A97 - B97</t>
    </r>
    <r>
      <rPr>
        <sz val="14"/>
        <color indexed="8"/>
        <rFont val="Calibri"/>
        <family val="2"/>
      </rPr>
      <t xml:space="preserve">  y </t>
    </r>
    <r>
      <rPr>
        <b/>
        <sz val="14"/>
        <color indexed="8"/>
        <rFont val="Calibri"/>
        <family val="2"/>
      </rPr>
      <t>Enter</t>
    </r>
    <r>
      <rPr>
        <sz val="14"/>
        <color indexed="8"/>
        <rFont val="Calibri"/>
        <family val="2"/>
      </rPr>
      <t>.</t>
    </r>
  </si>
  <si>
    <r>
      <t xml:space="preserve">Aparecerá el valor en </t>
    </r>
    <r>
      <rPr>
        <b/>
        <sz val="14"/>
        <rFont val="Calibri"/>
        <family val="2"/>
      </rPr>
      <t>Decimal.</t>
    </r>
  </si>
  <si>
    <t>6. REDONDEAR NÚMEROS</t>
  </si>
  <si>
    <t>aproximar hacia arriba un número con decimales, la cantidad de decimales que sean necesarias.</t>
  </si>
  <si>
    <r>
      <t xml:space="preserve">Con frecuencia, al calcular valores obtenemos datos con varios decimales. La función </t>
    </r>
    <r>
      <rPr>
        <sz val="14"/>
        <color indexed="10"/>
        <rFont val="Calibri"/>
        <family val="2"/>
      </rPr>
      <t xml:space="preserve">REDONDEAR.MAS, </t>
    </r>
    <r>
      <rPr>
        <sz val="14"/>
        <color indexed="8"/>
        <rFont val="Calibri"/>
        <family val="2"/>
      </rPr>
      <t xml:space="preserve"> por ejemplo, permite </t>
    </r>
  </si>
  <si>
    <t>PRODUCTOS</t>
  </si>
  <si>
    <t>PRECIO SUGERIDO</t>
  </si>
  <si>
    <t>INGRESOS</t>
  </si>
  <si>
    <t>PANTALONES</t>
  </si>
  <si>
    <t>CORBATAS</t>
  </si>
  <si>
    <t>CAMISAS</t>
  </si>
  <si>
    <t>Tabla F.</t>
  </si>
  <si>
    <t>UNIDADES VENDIDAS</t>
  </si>
  <si>
    <t xml:space="preserve">Ejemplos: </t>
  </si>
  <si>
    <t>6.1 APROXIMAR LOS PRECIOS CON UN SOLO DECIMAL</t>
  </si>
  <si>
    <t>PRECIO DE VENTA CON UN SOLO DECIMAL</t>
  </si>
  <si>
    <r>
      <t xml:space="preserve">Seleccionar o escoger la función: </t>
    </r>
    <r>
      <rPr>
        <b/>
        <sz val="14"/>
        <color indexed="8"/>
        <rFont val="Calibri"/>
        <family val="2"/>
      </rPr>
      <t xml:space="preserve">REDONDEAR.MAS </t>
    </r>
    <r>
      <rPr>
        <sz val="14"/>
        <color indexed="8"/>
        <rFont val="Calibri"/>
        <family val="2"/>
      </rPr>
      <t>y</t>
    </r>
    <r>
      <rPr>
        <b/>
        <sz val="14"/>
        <color indexed="8"/>
        <rFont val="Calibri"/>
        <family val="2"/>
      </rPr>
      <t xml:space="preserve"> Aceptar.</t>
    </r>
  </si>
  <si>
    <r>
      <t>En el recuadro</t>
    </r>
    <r>
      <rPr>
        <b/>
        <sz val="14"/>
        <color indexed="8"/>
        <rFont val="Calibri"/>
        <family val="2"/>
      </rPr>
      <t xml:space="preserve"> Número_decimales </t>
    </r>
    <r>
      <rPr>
        <sz val="14"/>
        <color indexed="8"/>
        <rFont val="Calibri"/>
        <family val="2"/>
      </rPr>
      <t xml:space="preserve">se escribe: </t>
    </r>
    <r>
      <rPr>
        <b/>
        <sz val="14"/>
        <color indexed="8"/>
        <rFont val="Calibri"/>
        <family val="2"/>
      </rPr>
      <t>1</t>
    </r>
    <r>
      <rPr>
        <sz val="14"/>
        <color indexed="8"/>
        <rFont val="Calibri"/>
        <family val="2"/>
      </rPr>
      <t xml:space="preserve"> y </t>
    </r>
    <r>
      <rPr>
        <b/>
        <sz val="14"/>
        <color indexed="8"/>
        <rFont val="Calibri"/>
        <family val="2"/>
      </rPr>
      <t>Aceptar.</t>
    </r>
  </si>
  <si>
    <t>Los valores se convertirán así, en cada ejercicio.</t>
  </si>
  <si>
    <r>
      <t xml:space="preserve">Clic en la </t>
    </r>
    <r>
      <rPr>
        <b/>
        <sz val="14"/>
        <color indexed="8"/>
        <rFont val="Calibri"/>
        <family val="2"/>
      </rPr>
      <t>celda D141</t>
    </r>
  </si>
  <si>
    <r>
      <t>En el recuadro</t>
    </r>
    <r>
      <rPr>
        <b/>
        <sz val="14"/>
        <color indexed="8"/>
        <rFont val="Calibri"/>
        <family val="2"/>
      </rPr>
      <t xml:space="preserve"> Número </t>
    </r>
    <r>
      <rPr>
        <sz val="14"/>
        <color indexed="8"/>
        <rFont val="Calibri"/>
        <family val="2"/>
      </rPr>
      <t xml:space="preserve">se escribe: </t>
    </r>
    <r>
      <rPr>
        <b/>
        <sz val="14"/>
        <color indexed="8"/>
        <rFont val="Calibri"/>
        <family val="2"/>
      </rPr>
      <t>C141</t>
    </r>
  </si>
  <si>
    <t>6.2 REDONDEAR LOS PRECIOS CON DOS DECIMALES</t>
  </si>
  <si>
    <t>PRECIO DE VENTA CON DOS DECIMALES</t>
  </si>
  <si>
    <t>Tabla G.</t>
  </si>
  <si>
    <r>
      <t xml:space="preserve">Clic en la </t>
    </r>
    <r>
      <rPr>
        <b/>
        <sz val="14"/>
        <color indexed="8"/>
        <rFont val="Calibri"/>
        <family val="2"/>
      </rPr>
      <t>celda E168</t>
    </r>
  </si>
  <si>
    <r>
      <t>En el recuadro</t>
    </r>
    <r>
      <rPr>
        <b/>
        <sz val="14"/>
        <color indexed="8"/>
        <rFont val="Calibri"/>
        <family val="2"/>
      </rPr>
      <t xml:space="preserve"> Número </t>
    </r>
    <r>
      <rPr>
        <sz val="14"/>
        <color indexed="8"/>
        <rFont val="Calibri"/>
        <family val="2"/>
      </rPr>
      <t xml:space="preserve">se escribe: </t>
    </r>
    <r>
      <rPr>
        <b/>
        <sz val="14"/>
        <color indexed="8"/>
        <rFont val="Calibri"/>
        <family val="2"/>
      </rPr>
      <t>C168</t>
    </r>
  </si>
  <si>
    <r>
      <t>En el recuadro</t>
    </r>
    <r>
      <rPr>
        <b/>
        <sz val="14"/>
        <color indexed="8"/>
        <rFont val="Calibri"/>
        <family val="2"/>
      </rPr>
      <t xml:space="preserve"> Número_decimales </t>
    </r>
    <r>
      <rPr>
        <sz val="14"/>
        <color indexed="8"/>
        <rFont val="Calibri"/>
        <family val="2"/>
      </rPr>
      <t xml:space="preserve">se escribe: 2 y </t>
    </r>
    <r>
      <rPr>
        <b/>
        <sz val="14"/>
        <color indexed="8"/>
        <rFont val="Calibri"/>
        <family val="2"/>
      </rPr>
      <t>Aceptar.</t>
    </r>
  </si>
  <si>
    <t>Y los valores se convertirán así, en cada ejercicio.</t>
  </si>
  <si>
    <t>7. CONVERTIR UN VALOR EN DECIMAL PARA SACAR PORCENTAJES</t>
  </si>
  <si>
    <t xml:space="preserve">El curso de Décimo "A" tiene 45 estudiantes, de los cuales, 30 de ellos (as) aprobaron el área de Ética y Valores. Hay un subsidio escolar del 12% que se entregará  </t>
  </si>
  <si>
    <t>ESTUDIANTES ÁREA DE ÉTICA Y VALORES APROBADOS</t>
  </si>
  <si>
    <t>SUBSIDIO ESCOLAR DEL 12%</t>
  </si>
  <si>
    <t xml:space="preserve">solamente a los estudiantes que aprobaron el área de Ética y Valores.  </t>
  </si>
  <si>
    <t xml:space="preserve">1. ¿Cuál sería el porcentaje o fracción total del subsidio escolar a los estudiantes que aprobaron el área de Etica y Valores en el curso 10°A?. </t>
  </si>
  <si>
    <t xml:space="preserve">2. ¿Cuál sería el porcentaje o la fracción del subsidio escolar que NO RECIBIRÁ el curso 10°A por no haber aprobado Ética y Valores todos los estudiantes?. </t>
  </si>
  <si>
    <t>A continuación realicemos la operación :</t>
  </si>
  <si>
    <r>
      <t xml:space="preserve">Observemos el valor en la celda </t>
    </r>
    <r>
      <rPr>
        <b/>
        <sz val="14"/>
        <color indexed="8"/>
        <rFont val="Calibri"/>
        <family val="2"/>
      </rPr>
      <t>D17,</t>
    </r>
    <r>
      <rPr>
        <sz val="14"/>
        <color indexed="8"/>
        <rFont val="Calibri"/>
        <family val="2"/>
      </rPr>
      <t xml:space="preserve">  se convirtió el 12% en decimal para realizar la operación (se convierte en tasa, es decir, el porcentaje dividido entre 100). </t>
    </r>
  </si>
  <si>
    <t>Rta 1.</t>
  </si>
  <si>
    <t>Rta 2.</t>
  </si>
  <si>
    <t>Rta 2. (Segunda forma)</t>
  </si>
  <si>
    <t>TOTAL ESTUDIANTES CURSO: 10° A</t>
  </si>
  <si>
    <t>TOTAL [% DE SUBSIDIO]</t>
  </si>
  <si>
    <t xml:space="preserve">TOTAL QUE NO RECIBIRÁ [% SUBSIDIO] </t>
  </si>
  <si>
    <t xml:space="preserve">Suponga que el valor del subsidio es de un salario mínimo para el año 2010: </t>
  </si>
  <si>
    <t>1. Valor total por subsidio al curso 10°A:</t>
  </si>
  <si>
    <t>2. Valor total que no percibirá por subsidio el curso 10°A:</t>
  </si>
  <si>
    <t>Tabla H.</t>
  </si>
  <si>
    <t xml:space="preserve">OPERACIONES LÓGICAS: 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</si>
</sst>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[$-240A]dddd\,\ dd&quot; de &quot;mmmm&quot; de &quot;yyyy"/>
    <numFmt numFmtId="166" formatCode="&quot;$&quot;\ #,##0.00"/>
    <numFmt numFmtId="167" formatCode="&quot;$&quot;\ #,##0.0"/>
    <numFmt numFmtId="168" formatCode="&quot;$&quot;\ #,##0.000"/>
    <numFmt numFmtId="169" formatCode="&quot;$&quot;\ #,##0.0000"/>
    <numFmt numFmtId="170" formatCode="_ * #,##0.00_ ;_ * \-#,##0.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4"/>
      <color indexed="10"/>
      <name val="Arial"/>
      <family val="2"/>
    </font>
    <font>
      <b/>
      <sz val="9"/>
      <name val="Tahoma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3" borderId="10" xfId="0" applyFont="1" applyFill="1" applyBorder="1" applyAlignment="1">
      <alignment/>
    </xf>
    <xf numFmtId="9" fontId="47" fillId="19" borderId="11" xfId="0" applyNumberFormat="1" applyFont="1" applyFill="1" applyBorder="1" applyAlignment="1">
      <alignment/>
    </xf>
    <xf numFmtId="0" fontId="47" fillId="19" borderId="12" xfId="0" applyFont="1" applyFill="1" applyBorder="1" applyAlignment="1">
      <alignment/>
    </xf>
    <xf numFmtId="0" fontId="47" fillId="19" borderId="13" xfId="0" applyFont="1" applyFill="1" applyBorder="1" applyAlignment="1">
      <alignment/>
    </xf>
    <xf numFmtId="0" fontId="47" fillId="19" borderId="14" xfId="0" applyFont="1" applyFill="1" applyBorder="1" applyAlignment="1">
      <alignment/>
    </xf>
    <xf numFmtId="0" fontId="47" fillId="19" borderId="15" xfId="0" applyFont="1" applyFill="1" applyBorder="1" applyAlignment="1">
      <alignment/>
    </xf>
    <xf numFmtId="0" fontId="47" fillId="19" borderId="16" xfId="0" applyFont="1" applyFill="1" applyBorder="1" applyAlignment="1">
      <alignment/>
    </xf>
    <xf numFmtId="0" fontId="47" fillId="19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0" fillId="33" borderId="18" xfId="0" applyFont="1" applyFill="1" applyBorder="1" applyAlignment="1">
      <alignment/>
    </xf>
    <xf numFmtId="0" fontId="50" fillId="33" borderId="20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47" fillId="19" borderId="22" xfId="0" applyFont="1" applyFill="1" applyBorder="1" applyAlignment="1">
      <alignment/>
    </xf>
    <xf numFmtId="164" fontId="47" fillId="19" borderId="22" xfId="0" applyNumberFormat="1" applyFont="1" applyFill="1" applyBorder="1" applyAlignment="1">
      <alignment/>
    </xf>
    <xf numFmtId="164" fontId="47" fillId="19" borderId="23" xfId="0" applyNumberFormat="1" applyFont="1" applyFill="1" applyBorder="1" applyAlignment="1">
      <alignment/>
    </xf>
    <xf numFmtId="164" fontId="47" fillId="19" borderId="24" xfId="0" applyNumberFormat="1" applyFont="1" applyFill="1" applyBorder="1" applyAlignment="1">
      <alignment/>
    </xf>
    <xf numFmtId="0" fontId="47" fillId="19" borderId="25" xfId="0" applyFont="1" applyFill="1" applyBorder="1" applyAlignment="1">
      <alignment/>
    </xf>
    <xf numFmtId="164" fontId="47" fillId="19" borderId="25" xfId="0" applyNumberFormat="1" applyFont="1" applyFill="1" applyBorder="1" applyAlignment="1">
      <alignment/>
    </xf>
    <xf numFmtId="164" fontId="47" fillId="19" borderId="26" xfId="0" applyNumberFormat="1" applyFont="1" applyFill="1" applyBorder="1" applyAlignment="1">
      <alignment/>
    </xf>
    <xf numFmtId="0" fontId="47" fillId="19" borderId="27" xfId="0" applyFont="1" applyFill="1" applyBorder="1" applyAlignment="1">
      <alignment/>
    </xf>
    <xf numFmtId="164" fontId="47" fillId="19" borderId="27" xfId="0" applyNumberFormat="1" applyFont="1" applyFill="1" applyBorder="1" applyAlignment="1">
      <alignment/>
    </xf>
    <xf numFmtId="164" fontId="47" fillId="19" borderId="28" xfId="0" applyNumberFormat="1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4" fontId="47" fillId="19" borderId="15" xfId="0" applyNumberFormat="1" applyFont="1" applyFill="1" applyBorder="1" applyAlignment="1">
      <alignment/>
    </xf>
    <xf numFmtId="1" fontId="47" fillId="19" borderId="15" xfId="0" applyNumberFormat="1" applyFont="1" applyFill="1" applyBorder="1" applyAlignment="1">
      <alignment/>
    </xf>
    <xf numFmtId="1" fontId="47" fillId="19" borderId="17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64" fontId="47" fillId="19" borderId="31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47" fillId="19" borderId="23" xfId="0" applyFont="1" applyFill="1" applyBorder="1" applyAlignment="1">
      <alignment/>
    </xf>
    <xf numFmtId="0" fontId="47" fillId="19" borderId="26" xfId="0" applyFont="1" applyFill="1" applyBorder="1" applyAlignment="1">
      <alignment/>
    </xf>
    <xf numFmtId="0" fontId="47" fillId="19" borderId="28" xfId="0" applyFont="1" applyFill="1" applyBorder="1" applyAlignment="1">
      <alignment/>
    </xf>
    <xf numFmtId="0" fontId="50" fillId="33" borderId="32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46" fillId="19" borderId="32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4" borderId="34" xfId="0" applyFont="1" applyFill="1" applyBorder="1" applyAlignment="1">
      <alignment horizontal="center" vertical="center" wrapText="1" shrinkToFit="1"/>
    </xf>
    <xf numFmtId="0" fontId="2" fillId="34" borderId="35" xfId="0" applyFont="1" applyFill="1" applyBorder="1" applyAlignment="1">
      <alignment horizontal="center" vertical="center" wrapText="1" shrinkToFit="1"/>
    </xf>
    <xf numFmtId="0" fontId="2" fillId="34" borderId="32" xfId="0" applyFont="1" applyFill="1" applyBorder="1" applyAlignment="1">
      <alignment horizontal="center" vertical="center" wrapText="1" shrinkToFit="1"/>
    </xf>
    <xf numFmtId="0" fontId="7" fillId="35" borderId="11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44" fontId="4" fillId="36" borderId="25" xfId="48" applyFont="1" applyFill="1" applyBorder="1" applyAlignment="1">
      <alignment/>
    </xf>
    <xf numFmtId="170" fontId="0" fillId="0" borderId="0" xfId="0" applyNumberForma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3" fontId="47" fillId="19" borderId="22" xfId="0" applyNumberFormat="1" applyFont="1" applyFill="1" applyBorder="1" applyAlignment="1">
      <alignment/>
    </xf>
    <xf numFmtId="169" fontId="47" fillId="19" borderId="23" xfId="0" applyNumberFormat="1" applyFont="1" applyFill="1" applyBorder="1" applyAlignment="1">
      <alignment/>
    </xf>
    <xf numFmtId="167" fontId="47" fillId="19" borderId="37" xfId="0" applyNumberFormat="1" applyFont="1" applyFill="1" applyBorder="1" applyAlignment="1">
      <alignment/>
    </xf>
    <xf numFmtId="166" fontId="47" fillId="19" borderId="24" xfId="0" applyNumberFormat="1" applyFont="1" applyFill="1" applyBorder="1" applyAlignment="1">
      <alignment/>
    </xf>
    <xf numFmtId="3" fontId="47" fillId="19" borderId="25" xfId="0" applyNumberFormat="1" applyFont="1" applyFill="1" applyBorder="1" applyAlignment="1">
      <alignment/>
    </xf>
    <xf numFmtId="169" fontId="47" fillId="19" borderId="26" xfId="0" applyNumberFormat="1" applyFont="1" applyFill="1" applyBorder="1" applyAlignment="1">
      <alignment/>
    </xf>
    <xf numFmtId="3" fontId="47" fillId="19" borderId="27" xfId="0" applyNumberFormat="1" applyFont="1" applyFill="1" applyBorder="1" applyAlignment="1">
      <alignment/>
    </xf>
    <xf numFmtId="169" fontId="47" fillId="19" borderId="28" xfId="0" applyNumberFormat="1" applyFont="1" applyFill="1" applyBorder="1" applyAlignment="1">
      <alignment/>
    </xf>
    <xf numFmtId="167" fontId="47" fillId="19" borderId="38" xfId="0" applyNumberFormat="1" applyFont="1" applyFill="1" applyBorder="1" applyAlignment="1">
      <alignment/>
    </xf>
    <xf numFmtId="169" fontId="47" fillId="19" borderId="22" xfId="0" applyNumberFormat="1" applyFont="1" applyFill="1" applyBorder="1" applyAlignment="1">
      <alignment/>
    </xf>
    <xf numFmtId="167" fontId="47" fillId="19" borderId="13" xfId="0" applyNumberFormat="1" applyFont="1" applyFill="1" applyBorder="1" applyAlignment="1">
      <alignment/>
    </xf>
    <xf numFmtId="169" fontId="47" fillId="19" borderId="25" xfId="0" applyNumberFormat="1" applyFont="1" applyFill="1" applyBorder="1" applyAlignment="1">
      <alignment/>
    </xf>
    <xf numFmtId="169" fontId="47" fillId="19" borderId="27" xfId="0" applyNumberFormat="1" applyFont="1" applyFill="1" applyBorder="1" applyAlignment="1">
      <alignment/>
    </xf>
    <xf numFmtId="0" fontId="47" fillId="19" borderId="24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26.57421875" style="0" customWidth="1"/>
    <col min="2" max="2" width="25.7109375" style="0" customWidth="1"/>
    <col min="3" max="3" width="22.00390625" style="0" customWidth="1"/>
    <col min="4" max="5" width="23.00390625" style="0" customWidth="1"/>
    <col min="6" max="6" width="22.140625" style="0" customWidth="1"/>
    <col min="7" max="7" width="21.140625" style="0" customWidth="1"/>
  </cols>
  <sheetData>
    <row r="1" spans="1:13" ht="23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3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3.2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ht="15.75" thickBot="1">
      <c r="B6" s="1"/>
    </row>
    <row r="7" spans="1:7" ht="19.5" thickBot="1">
      <c r="A7" s="19" t="s">
        <v>8</v>
      </c>
      <c r="B7" s="20" t="s">
        <v>3</v>
      </c>
      <c r="C7" s="20" t="s">
        <v>5</v>
      </c>
      <c r="D7" s="20" t="s">
        <v>4</v>
      </c>
      <c r="E7" s="21" t="s">
        <v>6</v>
      </c>
      <c r="F7" s="48" t="s">
        <v>7</v>
      </c>
      <c r="G7" s="2"/>
    </row>
    <row r="8" spans="1:7" ht="18.75">
      <c r="A8" s="11" t="s">
        <v>9</v>
      </c>
      <c r="B8" s="22" t="s">
        <v>10</v>
      </c>
      <c r="C8" s="23">
        <v>900000</v>
      </c>
      <c r="D8" s="22">
        <v>30</v>
      </c>
      <c r="E8" s="24">
        <f>C8*D8/30</f>
        <v>900000</v>
      </c>
      <c r="F8" s="25">
        <f>C8*$A$32</f>
        <v>63000.00000000001</v>
      </c>
      <c r="G8" s="4"/>
    </row>
    <row r="9" spans="1:6" ht="18.75">
      <c r="A9" s="13" t="s">
        <v>11</v>
      </c>
      <c r="B9" s="26" t="s">
        <v>12</v>
      </c>
      <c r="C9" s="27">
        <v>1200000</v>
      </c>
      <c r="D9" s="26">
        <v>15</v>
      </c>
      <c r="E9" s="28">
        <f>C9*D9/30</f>
        <v>600000</v>
      </c>
      <c r="F9" s="25">
        <f>C9*$A$32</f>
        <v>84000.00000000001</v>
      </c>
    </row>
    <row r="10" spans="1:6" ht="18.75">
      <c r="A10" s="13" t="s">
        <v>13</v>
      </c>
      <c r="B10" s="26" t="s">
        <v>14</v>
      </c>
      <c r="C10" s="27">
        <v>595000</v>
      </c>
      <c r="D10" s="26">
        <v>20</v>
      </c>
      <c r="E10" s="28">
        <f>C10*D10/30</f>
        <v>396666.6666666667</v>
      </c>
      <c r="F10" s="25">
        <f>C10*$A$32</f>
        <v>41650.00000000001</v>
      </c>
    </row>
    <row r="11" spans="1:6" ht="18.75">
      <c r="A11" s="13" t="s">
        <v>15</v>
      </c>
      <c r="B11" s="26" t="s">
        <v>16</v>
      </c>
      <c r="C11" s="27">
        <v>856000</v>
      </c>
      <c r="D11" s="26">
        <v>30</v>
      </c>
      <c r="E11" s="28">
        <f>C11*D11/30</f>
        <v>856000</v>
      </c>
      <c r="F11" s="25">
        <f>C11*$A$32</f>
        <v>59920.00000000001</v>
      </c>
    </row>
    <row r="12" spans="1:6" ht="19.5" thickBot="1">
      <c r="A12" s="15" t="s">
        <v>17</v>
      </c>
      <c r="B12" s="29" t="s">
        <v>18</v>
      </c>
      <c r="C12" s="30">
        <v>1493000</v>
      </c>
      <c r="D12" s="29">
        <v>14</v>
      </c>
      <c r="E12" s="31">
        <f>C12*D12/30</f>
        <v>696733.3333333334</v>
      </c>
      <c r="F12" s="38">
        <f>C12*$A$32</f>
        <v>104510.00000000001</v>
      </c>
    </row>
    <row r="13" spans="1:6" ht="18.75">
      <c r="A13" s="37"/>
      <c r="B13" s="3"/>
      <c r="C13" s="3"/>
      <c r="D13" s="3"/>
      <c r="E13" s="3"/>
      <c r="F13" s="59" t="s">
        <v>49</v>
      </c>
    </row>
    <row r="17" ht="18.75">
      <c r="A17" s="5" t="s">
        <v>21</v>
      </c>
    </row>
    <row r="18" ht="18.75">
      <c r="A18" s="6" t="s">
        <v>19</v>
      </c>
    </row>
    <row r="21" ht="18.75">
      <c r="A21" s="5" t="s">
        <v>22</v>
      </c>
    </row>
    <row r="22" ht="18.75">
      <c r="A22" s="6" t="s">
        <v>20</v>
      </c>
    </row>
    <row r="30" spans="1:13" ht="18.75" thickBot="1">
      <c r="A30" s="76" t="s">
        <v>24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ht="18.75">
      <c r="A31" s="9" t="s">
        <v>7</v>
      </c>
    </row>
    <row r="32" ht="19.5" thickBot="1">
      <c r="A32" s="10">
        <v>0.07</v>
      </c>
    </row>
    <row r="33" ht="18.75">
      <c r="A33" s="59" t="s">
        <v>50</v>
      </c>
    </row>
    <row r="36" ht="18.75">
      <c r="A36" s="7" t="s">
        <v>26</v>
      </c>
    </row>
    <row r="37" ht="18.75">
      <c r="A37" s="6" t="s">
        <v>25</v>
      </c>
    </row>
    <row r="38" ht="18.75">
      <c r="A38" s="6" t="s">
        <v>27</v>
      </c>
    </row>
    <row r="40" ht="18.75">
      <c r="A40" s="7" t="s">
        <v>28</v>
      </c>
    </row>
    <row r="41" ht="18.75">
      <c r="A41" s="6" t="s">
        <v>54</v>
      </c>
    </row>
    <row r="47" spans="1:13" ht="18.75" thickBot="1">
      <c r="A47" s="76" t="s">
        <v>29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2" ht="18.75">
      <c r="A48" s="32" t="s">
        <v>36</v>
      </c>
      <c r="B48" s="33" t="s">
        <v>35</v>
      </c>
    </row>
    <row r="49" spans="1:2" ht="18.75">
      <c r="A49" s="13" t="s">
        <v>30</v>
      </c>
      <c r="B49" s="34">
        <v>40233</v>
      </c>
    </row>
    <row r="50" spans="1:2" ht="18.75">
      <c r="A50" s="13" t="s">
        <v>31</v>
      </c>
      <c r="B50" s="34">
        <v>33586</v>
      </c>
    </row>
    <row r="51" spans="1:2" ht="18.75">
      <c r="A51" s="13" t="s">
        <v>32</v>
      </c>
      <c r="B51" s="35">
        <f>B49-B50</f>
        <v>6647</v>
      </c>
    </row>
    <row r="52" spans="1:2" ht="18.75">
      <c r="A52" s="13" t="s">
        <v>33</v>
      </c>
      <c r="B52" s="35">
        <f>(B49-B50)/360</f>
        <v>18.46388888888889</v>
      </c>
    </row>
    <row r="53" spans="1:2" ht="19.5" thickBot="1">
      <c r="A53" s="15" t="s">
        <v>34</v>
      </c>
      <c r="B53" s="36">
        <f>(B49-B50)/30</f>
        <v>221.56666666666666</v>
      </c>
    </row>
    <row r="54" spans="1:2" ht="18.75">
      <c r="A54" s="3"/>
      <c r="B54" s="59" t="s">
        <v>51</v>
      </c>
    </row>
    <row r="57" ht="11.25" customHeight="1"/>
    <row r="58" spans="1:13" ht="29.25" customHeight="1">
      <c r="A58" s="75" t="s">
        <v>102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60" spans="1:12" ht="18">
      <c r="A60" s="76" t="s">
        <v>37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2" spans="1:4" ht="18.75">
      <c r="A62" s="5" t="s">
        <v>41</v>
      </c>
      <c r="D62" s="8"/>
    </row>
    <row r="63" spans="1:2" ht="18.75">
      <c r="A63" s="6" t="s">
        <v>42</v>
      </c>
      <c r="B63" s="6"/>
    </row>
    <row r="64" spans="1:2" ht="18.75">
      <c r="A64" s="6" t="s">
        <v>43</v>
      </c>
      <c r="B64" s="6"/>
    </row>
    <row r="65" spans="1:2" ht="18.75">
      <c r="A65" s="6" t="s">
        <v>44</v>
      </c>
      <c r="B65" s="6"/>
    </row>
    <row r="66" spans="1:2" ht="18.75">
      <c r="A66" s="6" t="s">
        <v>45</v>
      </c>
      <c r="B66" s="6"/>
    </row>
    <row r="67" spans="1:2" ht="18.75">
      <c r="A67" s="6" t="s">
        <v>46</v>
      </c>
      <c r="B67" s="6"/>
    </row>
    <row r="70" ht="15.75" thickBot="1"/>
    <row r="71" spans="1:3" ht="19.5" thickBot="1">
      <c r="A71" s="17" t="s">
        <v>38</v>
      </c>
      <c r="B71" s="18" t="s">
        <v>39</v>
      </c>
      <c r="C71" s="8"/>
    </row>
    <row r="72" spans="1:2" ht="18.75">
      <c r="A72" s="11">
        <v>2.34</v>
      </c>
      <c r="B72" s="12">
        <f>INT(A72)</f>
        <v>2</v>
      </c>
    </row>
    <row r="73" spans="1:2" ht="18.75">
      <c r="A73" s="13">
        <v>5.51</v>
      </c>
      <c r="B73" s="14">
        <f>INT(A73)</f>
        <v>5</v>
      </c>
    </row>
    <row r="74" spans="1:2" ht="18.75">
      <c r="A74" s="13">
        <v>6.78</v>
      </c>
      <c r="B74" s="14">
        <f>INT(A74)</f>
        <v>6</v>
      </c>
    </row>
    <row r="75" spans="1:2" ht="18.75">
      <c r="A75" s="13">
        <v>15.56</v>
      </c>
      <c r="B75" s="14">
        <f>INT(A75)</f>
        <v>15</v>
      </c>
    </row>
    <row r="76" spans="1:2" ht="19.5" thickBot="1">
      <c r="A76" s="15">
        <v>1.32</v>
      </c>
      <c r="B76" s="16">
        <f>INT(A76)</f>
        <v>1</v>
      </c>
    </row>
    <row r="77" spans="1:2" ht="18.75">
      <c r="A77" s="3"/>
      <c r="B77" s="59" t="s">
        <v>52</v>
      </c>
    </row>
    <row r="78" spans="1:2" ht="15">
      <c r="A78" s="3"/>
      <c r="B78" s="3"/>
    </row>
    <row r="85" spans="1:12" ht="18">
      <c r="A85" s="76" t="s">
        <v>47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</row>
    <row r="87" ht="18.75">
      <c r="A87" s="5" t="s">
        <v>41</v>
      </c>
    </row>
    <row r="88" ht="18.75">
      <c r="A88" s="6" t="s">
        <v>48</v>
      </c>
    </row>
    <row r="89" ht="18.75">
      <c r="A89" s="6" t="s">
        <v>55</v>
      </c>
    </row>
    <row r="90" ht="18.75">
      <c r="A90" s="6" t="s">
        <v>56</v>
      </c>
    </row>
    <row r="91" ht="18.75">
      <c r="A91" s="6"/>
    </row>
    <row r="92" ht="18.75">
      <c r="A92" s="6"/>
    </row>
    <row r="95" ht="15.75" thickBot="1"/>
    <row r="96" spans="1:3" ht="19.5" thickBot="1">
      <c r="A96" s="17" t="s">
        <v>38</v>
      </c>
      <c r="B96" s="39" t="s">
        <v>39</v>
      </c>
      <c r="C96" s="43" t="s">
        <v>40</v>
      </c>
    </row>
    <row r="97" spans="1:3" ht="18.75">
      <c r="A97" s="11">
        <v>2.34</v>
      </c>
      <c r="B97" s="40">
        <f>INT(A97)</f>
        <v>2</v>
      </c>
      <c r="C97" s="74">
        <f>A97-B97</f>
        <v>0.33999999999999986</v>
      </c>
    </row>
    <row r="98" spans="1:3" ht="18.75">
      <c r="A98" s="13">
        <v>5.51</v>
      </c>
      <c r="B98" s="41">
        <f>INT(A98)</f>
        <v>5</v>
      </c>
      <c r="C98" s="74">
        <f>A98-B98</f>
        <v>0.5099999999999998</v>
      </c>
    </row>
    <row r="99" spans="1:3" ht="18.75">
      <c r="A99" s="13">
        <v>6.78</v>
      </c>
      <c r="B99" s="41">
        <f>INT(A99)</f>
        <v>6</v>
      </c>
      <c r="C99" s="74">
        <f>A99-B99</f>
        <v>0.7800000000000002</v>
      </c>
    </row>
    <row r="100" spans="1:3" ht="18.75">
      <c r="A100" s="13">
        <v>15.56</v>
      </c>
      <c r="B100" s="41">
        <f>INT(A100)</f>
        <v>15</v>
      </c>
      <c r="C100" s="74">
        <f>A100-B100</f>
        <v>0.5600000000000005</v>
      </c>
    </row>
    <row r="101" spans="1:3" ht="19.5" thickBot="1">
      <c r="A101" s="15">
        <v>1.32</v>
      </c>
      <c r="B101" s="42">
        <f>INT(A101)</f>
        <v>1</v>
      </c>
      <c r="C101" s="74">
        <f>A101-B101</f>
        <v>0.32000000000000006</v>
      </c>
    </row>
    <row r="102" spans="1:3" ht="18.75">
      <c r="A102" s="3"/>
      <c r="B102" s="37"/>
      <c r="C102" s="60" t="s">
        <v>53</v>
      </c>
    </row>
    <row r="112" spans="1:12" ht="18">
      <c r="A112" s="76" t="s">
        <v>57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4" ht="18.75">
      <c r="A114" s="6" t="s">
        <v>59</v>
      </c>
    </row>
    <row r="115" ht="18.75">
      <c r="A115" s="6" t="s">
        <v>58</v>
      </c>
    </row>
    <row r="116" ht="18.75">
      <c r="A116" s="5" t="s">
        <v>68</v>
      </c>
    </row>
    <row r="122" ht="18.75">
      <c r="A122" s="5"/>
    </row>
    <row r="126" spans="1:12" ht="18">
      <c r="A126" s="76" t="s">
        <v>69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</row>
    <row r="129" spans="1:2" ht="18.75">
      <c r="A129" s="5" t="s">
        <v>41</v>
      </c>
      <c r="B129" s="6"/>
    </row>
    <row r="130" spans="1:2" ht="18.75">
      <c r="A130" s="6" t="s">
        <v>74</v>
      </c>
      <c r="B130" s="6"/>
    </row>
    <row r="131" spans="1:2" ht="18.75">
      <c r="A131" s="6" t="s">
        <v>43</v>
      </c>
      <c r="B131" s="6"/>
    </row>
    <row r="132" spans="1:2" ht="18.75">
      <c r="A132" s="6" t="s">
        <v>44</v>
      </c>
      <c r="B132" s="6"/>
    </row>
    <row r="133" spans="1:2" ht="18.75">
      <c r="A133" s="6" t="s">
        <v>71</v>
      </c>
      <c r="B133" s="6"/>
    </row>
    <row r="134" spans="1:2" ht="18.75">
      <c r="A134" s="6" t="s">
        <v>75</v>
      </c>
      <c r="B134" s="6"/>
    </row>
    <row r="135" spans="1:2" ht="18.75">
      <c r="A135" s="6" t="s">
        <v>72</v>
      </c>
      <c r="B135" s="6"/>
    </row>
    <row r="136" spans="1:2" ht="18.75">
      <c r="A136" s="6" t="s">
        <v>73</v>
      </c>
      <c r="B136" s="6"/>
    </row>
    <row r="139" ht="15.75" thickBot="1"/>
    <row r="140" spans="1:4" ht="75.75" thickBot="1">
      <c r="A140" s="44" t="s">
        <v>60</v>
      </c>
      <c r="B140" s="20" t="s">
        <v>67</v>
      </c>
      <c r="C140" s="20" t="s">
        <v>61</v>
      </c>
      <c r="D140" s="45" t="s">
        <v>70</v>
      </c>
    </row>
    <row r="141" spans="1:4" ht="18.75">
      <c r="A141" s="11" t="s">
        <v>63</v>
      </c>
      <c r="B141" s="61">
        <v>2000</v>
      </c>
      <c r="C141" s="70">
        <v>12.4316</v>
      </c>
      <c r="D141" s="71">
        <f>ROUNDUP(C141,1)</f>
        <v>12.5</v>
      </c>
    </row>
    <row r="142" spans="1:4" ht="18.75">
      <c r="A142" s="13" t="s">
        <v>64</v>
      </c>
      <c r="B142" s="65">
        <v>345</v>
      </c>
      <c r="C142" s="72">
        <v>23.3567</v>
      </c>
      <c r="D142" s="71">
        <f>ROUNDUP(C142,1)</f>
        <v>23.400000000000002</v>
      </c>
    </row>
    <row r="143" spans="1:4" ht="19.5" thickBot="1">
      <c r="A143" s="15" t="s">
        <v>65</v>
      </c>
      <c r="B143" s="67">
        <v>2356</v>
      </c>
      <c r="C143" s="73">
        <v>4.566788</v>
      </c>
      <c r="D143" s="71">
        <f>ROUNDUP(C143,1)</f>
        <v>4.6</v>
      </c>
    </row>
    <row r="144" ht="18.75">
      <c r="D144" s="60" t="s">
        <v>66</v>
      </c>
    </row>
    <row r="153" spans="1:12" ht="18">
      <c r="A153" s="76" t="s">
        <v>76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</row>
    <row r="156" spans="1:2" ht="18.75">
      <c r="A156" s="5" t="s">
        <v>41</v>
      </c>
      <c r="B156" s="6"/>
    </row>
    <row r="157" spans="1:2" ht="18.75">
      <c r="A157" s="6" t="s">
        <v>79</v>
      </c>
      <c r="B157" s="6"/>
    </row>
    <row r="158" spans="1:2" ht="18.75">
      <c r="A158" s="6" t="s">
        <v>43</v>
      </c>
      <c r="B158" s="6"/>
    </row>
    <row r="159" spans="1:2" ht="18.75">
      <c r="A159" s="6" t="s">
        <v>44</v>
      </c>
      <c r="B159" s="6"/>
    </row>
    <row r="160" spans="1:2" ht="18.75">
      <c r="A160" s="6" t="s">
        <v>71</v>
      </c>
      <c r="B160" s="6"/>
    </row>
    <row r="161" spans="1:2" ht="18.75">
      <c r="A161" s="6" t="s">
        <v>80</v>
      </c>
      <c r="B161" s="6"/>
    </row>
    <row r="162" spans="1:2" ht="18.75">
      <c r="A162" s="6" t="s">
        <v>81</v>
      </c>
      <c r="B162" s="6"/>
    </row>
    <row r="163" spans="1:2" ht="18.75">
      <c r="A163" s="6" t="s">
        <v>82</v>
      </c>
      <c r="B163" s="6"/>
    </row>
    <row r="166" ht="15.75" thickBot="1"/>
    <row r="167" spans="1:6" ht="75.75" thickBot="1">
      <c r="A167" s="44" t="s">
        <v>60</v>
      </c>
      <c r="B167" s="20" t="s">
        <v>67</v>
      </c>
      <c r="C167" s="21" t="s">
        <v>61</v>
      </c>
      <c r="D167" s="47" t="s">
        <v>70</v>
      </c>
      <c r="E167" s="46" t="s">
        <v>77</v>
      </c>
      <c r="F167" s="46" t="s">
        <v>62</v>
      </c>
    </row>
    <row r="168" spans="1:6" ht="18.75">
      <c r="A168" s="11" t="s">
        <v>63</v>
      </c>
      <c r="B168" s="61">
        <v>2000</v>
      </c>
      <c r="C168" s="62">
        <v>12.4316</v>
      </c>
      <c r="D168" s="63">
        <f>ROUNDUP(C168,1)</f>
        <v>12.5</v>
      </c>
      <c r="E168" s="64">
        <f>ROUNDUP(C168,2)</f>
        <v>12.44</v>
      </c>
      <c r="F168" s="64">
        <f>B168*C168</f>
        <v>24863.2</v>
      </c>
    </row>
    <row r="169" spans="1:6" ht="18.75">
      <c r="A169" s="13" t="s">
        <v>64</v>
      </c>
      <c r="B169" s="65">
        <v>345</v>
      </c>
      <c r="C169" s="66">
        <v>23.3567</v>
      </c>
      <c r="D169" s="63">
        <f>ROUNDUP(C169,1)</f>
        <v>23.400000000000002</v>
      </c>
      <c r="E169" s="64">
        <f>ROUNDUP(C169,2)</f>
        <v>23.360000000000003</v>
      </c>
      <c r="F169" s="64">
        <f>B169*C169</f>
        <v>8058.0615</v>
      </c>
    </row>
    <row r="170" spans="1:6" ht="19.5" thickBot="1">
      <c r="A170" s="15" t="s">
        <v>65</v>
      </c>
      <c r="B170" s="67">
        <v>2356</v>
      </c>
      <c r="C170" s="68">
        <v>4.566788</v>
      </c>
      <c r="D170" s="69">
        <f>ROUNDUP(C170,1)</f>
        <v>4.6</v>
      </c>
      <c r="E170" s="64">
        <f>ROUNDUP(C170,2)</f>
        <v>4.569999999999999</v>
      </c>
      <c r="F170" s="64">
        <f>B170*C170</f>
        <v>10759.352528</v>
      </c>
    </row>
    <row r="171" spans="4:6" ht="18.75">
      <c r="D171" s="6"/>
      <c r="E171" s="6"/>
      <c r="F171" s="60" t="s">
        <v>78</v>
      </c>
    </row>
    <row r="186" spans="1:13" ht="18">
      <c r="A186" s="77" t="s">
        <v>83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</row>
    <row r="187" ht="17.25" customHeight="1"/>
    <row r="188" ht="18" customHeight="1"/>
    <row r="189" ht="20.25" customHeight="1">
      <c r="A189" s="50" t="s">
        <v>84</v>
      </c>
    </row>
    <row r="190" ht="18.75" customHeight="1">
      <c r="A190" s="50" t="s">
        <v>87</v>
      </c>
    </row>
    <row r="191" ht="18.75">
      <c r="A191" s="50" t="s">
        <v>88</v>
      </c>
    </row>
    <row r="192" ht="18.75">
      <c r="A192" s="50" t="s">
        <v>89</v>
      </c>
    </row>
    <row r="193" ht="15.75" customHeight="1"/>
    <row r="194" ht="18.75">
      <c r="A194" s="50" t="s">
        <v>90</v>
      </c>
    </row>
    <row r="195" ht="18.75">
      <c r="A195" s="50" t="s">
        <v>91</v>
      </c>
    </row>
    <row r="197" spans="3:7" ht="19.5" thickBot="1">
      <c r="C197" s="4"/>
      <c r="D197" s="49"/>
      <c r="E197" s="50" t="s">
        <v>92</v>
      </c>
      <c r="F197" s="50" t="s">
        <v>93</v>
      </c>
      <c r="G197" s="50" t="s">
        <v>94</v>
      </c>
    </row>
    <row r="198" spans="2:7" ht="75.75" thickBot="1">
      <c r="B198" s="51" t="s">
        <v>95</v>
      </c>
      <c r="C198" s="51" t="s">
        <v>85</v>
      </c>
      <c r="D198" s="52" t="s">
        <v>86</v>
      </c>
      <c r="E198" s="53" t="s">
        <v>96</v>
      </c>
      <c r="F198" s="53" t="s">
        <v>97</v>
      </c>
      <c r="G198" s="53" t="s">
        <v>97</v>
      </c>
    </row>
    <row r="199" spans="2:7" ht="54" customHeight="1" thickBot="1">
      <c r="B199" s="54">
        <v>45</v>
      </c>
      <c r="C199" s="54">
        <v>30</v>
      </c>
      <c r="D199" s="55">
        <f>12/100</f>
        <v>0.12</v>
      </c>
      <c r="E199" s="56">
        <f>C199*D199*100</f>
        <v>359.99999999999994</v>
      </c>
      <c r="F199" s="56">
        <f>100*B199*D199*(1-(C199/B199))</f>
        <v>180.00000000000003</v>
      </c>
      <c r="G199" s="56">
        <f>100*D199*(B199-C199)</f>
        <v>180</v>
      </c>
    </row>
    <row r="200" ht="18.75">
      <c r="G200" s="60" t="s">
        <v>101</v>
      </c>
    </row>
    <row r="201" spans="1:8" ht="18.75">
      <c r="A201" s="50" t="s">
        <v>98</v>
      </c>
      <c r="F201" s="57">
        <v>515000</v>
      </c>
      <c r="H201" s="58"/>
    </row>
    <row r="202" spans="1:8" ht="18.75">
      <c r="A202" s="50" t="s">
        <v>99</v>
      </c>
      <c r="F202" s="57">
        <f>F201*E199/100</f>
        <v>1853999.9999999998</v>
      </c>
      <c r="H202" s="58"/>
    </row>
    <row r="203" spans="1:6" ht="18.75">
      <c r="A203" s="50" t="s">
        <v>100</v>
      </c>
      <c r="F203" s="57">
        <f>F201*F199/100</f>
        <v>927000.0000000001</v>
      </c>
    </row>
  </sheetData>
  <sheetProtection password="CC33" sheet="1"/>
  <mergeCells count="13">
    <mergeCell ref="A58:M58"/>
    <mergeCell ref="A186:M186"/>
    <mergeCell ref="A60:L60"/>
    <mergeCell ref="A85:L85"/>
    <mergeCell ref="A112:L112"/>
    <mergeCell ref="A126:L126"/>
    <mergeCell ref="A153:L153"/>
    <mergeCell ref="A1:M1"/>
    <mergeCell ref="A2:M2"/>
    <mergeCell ref="A3:M3"/>
    <mergeCell ref="A5:M5"/>
    <mergeCell ref="A30:M30"/>
    <mergeCell ref="A47:M4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</dc:creator>
  <cp:keywords/>
  <dc:description/>
  <cp:lastModifiedBy>Araceli</cp:lastModifiedBy>
  <dcterms:created xsi:type="dcterms:W3CDTF">2010-02-24T22:24:19Z</dcterms:created>
  <dcterms:modified xsi:type="dcterms:W3CDTF">2010-03-19T00:51:29Z</dcterms:modified>
  <cp:category/>
  <cp:version/>
  <cp:contentType/>
  <cp:contentStatus/>
</cp:coreProperties>
</file>