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3"/>
  </bookViews>
  <sheets>
    <sheet name="INASISTENCIA N° 01" sheetId="1" r:id="rId1"/>
    <sheet name="INASISTENCIA N° 02" sheetId="2" r:id="rId2"/>
    <sheet name="INASISTENCIA POR PERIODO N° 01" sheetId="3" r:id="rId3"/>
    <sheet name="INASISTENCIA POR PERIODO N° 02" sheetId="4" r:id="rId4"/>
  </sheets>
  <definedNames>
    <definedName name="_xlfn.COUNTIFS" hidden="1">#NAME?</definedName>
    <definedName name="_xlnm.Print_Area" localSheetId="0">'INASISTENCIA N° 01'!$A$799:$AO$851</definedName>
    <definedName name="_xlnm.Print_Area" localSheetId="1">'INASISTENCIA N° 02'!$A$778:$AO$851</definedName>
    <definedName name="_xlnm.Print_Area" localSheetId="2">'INASISTENCIA POR PERIODO N° 01'!$A$1:$Z$57</definedName>
  </definedNames>
  <calcPr fullCalcOnLoad="1"/>
</workbook>
</file>

<file path=xl/sharedStrings.xml><?xml version="1.0" encoding="utf-8"?>
<sst xmlns="http://schemas.openxmlformats.org/spreadsheetml/2006/main" count="296" uniqueCount="58">
  <si>
    <t>ORDEN</t>
  </si>
  <si>
    <t>INSTITUCIÓN EDUCATIVA DISTRITAL PARA EL DESARROLLO HUMANO MARÍA CANO "INEDHUMAC" (ANTES C.EB N° 79)</t>
  </si>
  <si>
    <t xml:space="preserve"> </t>
  </si>
  <si>
    <t>RESOLUCIÓN DE APROBACIÓN N° 001485 DEL 17 DE DICIEMBRE 2004   NIT 8020010620 - 0   NUCLEO EDUCATIVO N° 11</t>
  </si>
  <si>
    <t>TOTAL</t>
  </si>
  <si>
    <t>NOVENO "A"</t>
  </si>
  <si>
    <t>Carrera 8G N° 35 A - 83  TELÉFONO 3626323   Barrio Las Palmas    Barranquilla (Atlántico)    REGISTRO DE ASISTENCIA ESTUDIANTES                    MES DE:         AÑO: 2010</t>
  </si>
  <si>
    <t>REAPROBADO</t>
  </si>
  <si>
    <t>AUSENCIAS</t>
  </si>
  <si>
    <t>DIAS HÁBILES</t>
  </si>
  <si>
    <t>PORCENTAJE</t>
  </si>
  <si>
    <t>TOTAL INASISTENCIA</t>
  </si>
  <si>
    <t>PORCENTAJE INASISTENCIA</t>
  </si>
  <si>
    <t>DIAS HÁBILES PERIODO:</t>
  </si>
  <si>
    <r>
      <rPr>
        <b/>
        <sz val="10"/>
        <rFont val="Arial"/>
        <family val="2"/>
      </rPr>
      <t>NOTA:</t>
    </r>
    <r>
      <rPr>
        <sz val="10"/>
        <rFont val="Arial"/>
        <family val="0"/>
      </rPr>
      <t xml:space="preserve"> El valor 5 que está en la celda</t>
    </r>
    <r>
      <rPr>
        <b/>
        <sz val="10"/>
        <rFont val="Arial"/>
        <family val="2"/>
      </rPr>
      <t xml:space="preserve"> AL8</t>
    </r>
    <r>
      <rPr>
        <sz val="10"/>
        <rFont val="Arial"/>
        <family val="0"/>
      </rPr>
      <t xml:space="preserve">  es la cantidad de días hábiles en el mes correspondiente.</t>
    </r>
  </si>
  <si>
    <t>INSTITUCIÓN EDUCATIVA DISTRITAL PARA EL DESARROLLO HUMANO MARÍA CANO "INEDHUMAC"</t>
  </si>
  <si>
    <t xml:space="preserve">1 APELLIDO             </t>
  </si>
  <si>
    <t>1 NOMBRE</t>
  </si>
  <si>
    <t>2 NOMBRE</t>
  </si>
  <si>
    <t>PRIMER PERIODO</t>
  </si>
  <si>
    <t>SEGUNDO PERIODO</t>
  </si>
  <si>
    <t>TERCER PERIODO</t>
  </si>
  <si>
    <t>CUARTO PERIODO</t>
  </si>
  <si>
    <t>VALORACIÓN FINAL</t>
  </si>
  <si>
    <t>2 APELLIDO</t>
  </si>
  <si>
    <r>
      <t xml:space="preserve">    REGISTRO DE ASISTENCIA ESTUDIANTES                    MES DE: </t>
    </r>
    <r>
      <rPr>
        <b/>
        <sz val="10"/>
        <rFont val="Arial"/>
        <family val="2"/>
      </rPr>
      <t xml:space="preserve">ENERO    </t>
    </r>
    <r>
      <rPr>
        <sz val="10"/>
        <rFont val="Arial"/>
        <family val="0"/>
      </rPr>
      <t xml:space="preserve">     AÑO: 2010</t>
    </r>
  </si>
  <si>
    <t xml:space="preserve">    REGISTRO DE ASISTENCIA ESTUDIANTES                    MES DE: ENERO         AÑO: 2010</t>
  </si>
  <si>
    <r>
      <t xml:space="preserve">    REGISTRO DE ASISTENCIA ESTUDIANTES                    MES DE: </t>
    </r>
    <r>
      <rPr>
        <b/>
        <sz val="10"/>
        <rFont val="Arial"/>
        <family val="2"/>
      </rPr>
      <t>FEBRERO</t>
    </r>
    <r>
      <rPr>
        <sz val="10"/>
        <rFont val="Arial"/>
        <family val="0"/>
      </rPr>
      <t xml:space="preserve">     AÑO: 2010</t>
    </r>
  </si>
  <si>
    <r>
      <t xml:space="preserve">    REGISTRO DE ASISTENCIA ESTUDIANTES                    MES DE: </t>
    </r>
    <r>
      <rPr>
        <b/>
        <sz val="10"/>
        <rFont val="Arial"/>
        <family val="2"/>
      </rPr>
      <t xml:space="preserve">MARZO    </t>
    </r>
    <r>
      <rPr>
        <sz val="10"/>
        <rFont val="Arial"/>
        <family val="0"/>
      </rPr>
      <t xml:space="preserve">     AÑO: 2010</t>
    </r>
  </si>
  <si>
    <r>
      <t xml:space="preserve">    REGISTRO DE ASISTENCIA ESTUDIANTES                    MES DE: </t>
    </r>
    <r>
      <rPr>
        <b/>
        <sz val="10"/>
        <rFont val="Arial"/>
        <family val="2"/>
      </rPr>
      <t>ABRIL</t>
    </r>
    <r>
      <rPr>
        <sz val="10"/>
        <rFont val="Arial"/>
        <family val="0"/>
      </rPr>
      <t xml:space="preserve">    AÑO: 2010</t>
    </r>
  </si>
  <si>
    <t xml:space="preserve">    REGISTRO DE ASISTENCIA ESTUDIANTES                    MES DE: MAYO     AÑO: 2010</t>
  </si>
  <si>
    <t xml:space="preserve">    REGISTRO DE ASISTENCIA ESTUDIANTES                    MES DE: JUNIO        AÑO: 2010</t>
  </si>
  <si>
    <t xml:space="preserve">    REGISTRO DE ASISTENCIA ESTUDIANTES                    MES DE: JULIO      AÑO: 2010</t>
  </si>
  <si>
    <t xml:space="preserve">    REGISTRO DE ASISTENCIA ESTUDIANTES                    MES DE: AGOSTO       AÑO: 2010</t>
  </si>
  <si>
    <t xml:space="preserve">    REGISTRO DE ASISTENCIA ESTUDIANTES                    MES DE: SEPTIEMBRE    AÑO: 2010</t>
  </si>
  <si>
    <t xml:space="preserve">    REGISTRO DE ASISTENCIA ESTUDIANTES                    MES DE: OCTUBRE         AÑO: 2010</t>
  </si>
  <si>
    <t xml:space="preserve">    REGISTRO DE ASISTENCIA ESTUDIANTES                    MES DE: NOVIEMBRE      AÑO: 2010</t>
  </si>
  <si>
    <t xml:space="preserve">    REGISTRO DE ASISTENCIA ESTUDIANTES                    MES DE: DICIEMBRE     AÑO: 2010</t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</si>
  <si>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ENERO    </t>
    </r>
    <r>
      <rPr>
        <sz val="10"/>
        <rFont val="Arial"/>
        <family val="0"/>
      </rPr>
      <t xml:space="preserve">     AÑO: 2010</t>
    </r>
  </si>
  <si>
    <t xml:space="preserve">INSTITUCIÓN EDUCATIVA DISTRITAL PARA EL DESARROLLO HUMANO MARÍA CANO "INEDHUMAC" </t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</si>
  <si>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DICIEMBRE  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</si>
  <si>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>NOVIEMBRE</t>
    </r>
    <r>
      <rPr>
        <sz val="10"/>
        <rFont val="Arial"/>
        <family val="0"/>
      </rPr>
      <t xml:space="preserve">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</si>
  <si>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OCTUBRE  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</si>
  <si>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SEPTIEMBRE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</si>
  <si>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AGOSTO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</si>
  <si>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>JULIO</t>
    </r>
    <r>
      <rPr>
        <sz val="10"/>
        <rFont val="Arial"/>
        <family val="0"/>
      </rPr>
      <t xml:space="preserve">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</si>
  <si>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>JUNIO</t>
    </r>
    <r>
      <rPr>
        <sz val="10"/>
        <rFont val="Arial"/>
        <family val="0"/>
      </rPr>
      <t xml:space="preserve">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</si>
  <si>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MAYO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</si>
  <si>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ABRIL 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</si>
  <si>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MARZO   </t>
    </r>
    <r>
      <rPr>
        <sz val="10"/>
        <rFont val="Arial"/>
        <family val="0"/>
      </rPr>
      <t xml:space="preserve">     AÑO: 2010</t>
    </r>
  </si>
  <si>
    <r>
      <t xml:space="preserve">  REGISTRO DE ASISTENCIA ESTUDIANTES                    MES DE: </t>
    </r>
    <r>
      <rPr>
        <b/>
        <sz val="10"/>
        <rFont val="Arial"/>
        <family val="2"/>
      </rPr>
      <t xml:space="preserve">FEBRERO   </t>
    </r>
    <r>
      <rPr>
        <sz val="10"/>
        <rFont val="Arial"/>
        <family val="0"/>
      </rPr>
      <t xml:space="preserve">     AÑO: 2010</t>
    </r>
  </si>
  <si>
    <t xml:space="preserve">REGISTRO DE ASISTENCIA ESTUDIANTES          CONSOLIDADO POR PERIODOS           TUTORA: ARACELI F. BRITTON HUFFINGTON           CURSO: NOVENO "A"            AÑO: 2010   </t>
  </si>
  <si>
    <t>JUSTIFICADAS</t>
  </si>
  <si>
    <t>AUSENCIAS TOTAL</t>
  </si>
  <si>
    <t>INJUSTIFICADAS</t>
  </si>
  <si>
    <t>LLEGADAS TARDES</t>
  </si>
  <si>
    <t>PROMOCIÓN AUTOMÁTICA:  El estudiante Pedraza López Nicolás del curso 8B,  fue promovido al curso 9A (Promoción automática) el día 05 de Abril de 2010.</t>
  </si>
  <si>
    <t>Se hizo finalizando en la última semana del primer periodo, osea, en la semana de Evaluación de periodo o de Actividades Curriculares.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</si>
</sst>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 horizontal="centerContinuous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0" borderId="0" xfId="0" applyFont="1" applyAlignment="1">
      <alignment/>
    </xf>
    <xf numFmtId="0" fontId="6" fillId="19" borderId="23" xfId="0" applyFont="1" applyFill="1" applyBorder="1" applyAlignment="1">
      <alignment horizontal="center" wrapText="1"/>
    </xf>
    <xf numFmtId="0" fontId="0" fillId="19" borderId="28" xfId="0" applyFill="1" applyBorder="1" applyAlignment="1">
      <alignment/>
    </xf>
    <xf numFmtId="0" fontId="6" fillId="13" borderId="29" xfId="0" applyFont="1" applyFill="1" applyBorder="1" applyAlignment="1">
      <alignment horizontal="center" wrapText="1"/>
    </xf>
    <xf numFmtId="2" fontId="0" fillId="13" borderId="10" xfId="0" applyNumberFormat="1" applyFill="1" applyBorder="1" applyAlignment="1">
      <alignment/>
    </xf>
    <xf numFmtId="0" fontId="6" fillId="7" borderId="29" xfId="0" applyFont="1" applyFill="1" applyBorder="1" applyAlignment="1">
      <alignment horizontal="center" wrapText="1"/>
    </xf>
    <xf numFmtId="2" fontId="0" fillId="7" borderId="10" xfId="0" applyNumberFormat="1" applyFill="1" applyBorder="1" applyAlignment="1">
      <alignment/>
    </xf>
    <xf numFmtId="0" fontId="6" fillId="34" borderId="23" xfId="0" applyFont="1" applyFill="1" applyBorder="1" applyAlignment="1">
      <alignment horizontal="center" wrapText="1"/>
    </xf>
    <xf numFmtId="0" fontId="0" fillId="34" borderId="28" xfId="0" applyFill="1" applyBorder="1" applyAlignment="1">
      <alignment/>
    </xf>
    <xf numFmtId="0" fontId="0" fillId="33" borderId="18" xfId="0" applyFill="1" applyBorder="1" applyAlignment="1">
      <alignment/>
    </xf>
    <xf numFmtId="0" fontId="6" fillId="17" borderId="23" xfId="0" applyFont="1" applyFill="1" applyBorder="1" applyAlignment="1">
      <alignment/>
    </xf>
    <xf numFmtId="0" fontId="0" fillId="17" borderId="28" xfId="0" applyFill="1" applyBorder="1" applyAlignment="1">
      <alignment/>
    </xf>
    <xf numFmtId="2" fontId="0" fillId="11" borderId="10" xfId="0" applyNumberFormat="1" applyFill="1" applyBorder="1" applyAlignment="1">
      <alignment/>
    </xf>
    <xf numFmtId="0" fontId="6" fillId="5" borderId="29" xfId="0" applyFont="1" applyFill="1" applyBorder="1" applyAlignment="1">
      <alignment/>
    </xf>
    <xf numFmtId="2" fontId="0" fillId="5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18" borderId="29" xfId="0" applyFont="1" applyFill="1" applyBorder="1" applyAlignment="1">
      <alignment/>
    </xf>
    <xf numFmtId="0" fontId="9" fillId="18" borderId="29" xfId="0" applyFont="1" applyFill="1" applyBorder="1" applyAlignment="1">
      <alignment/>
    </xf>
    <xf numFmtId="0" fontId="0" fillId="18" borderId="18" xfId="0" applyFill="1" applyBorder="1" applyAlignment="1">
      <alignment/>
    </xf>
    <xf numFmtId="2" fontId="0" fillId="18" borderId="19" xfId="0" applyNumberFormat="1" applyFill="1" applyBorder="1" applyAlignment="1">
      <alignment/>
    </xf>
    <xf numFmtId="2" fontId="0" fillId="18" borderId="20" xfId="0" applyNumberFormat="1" applyFill="1" applyBorder="1" applyAlignment="1">
      <alignment/>
    </xf>
    <xf numFmtId="0" fontId="0" fillId="18" borderId="11" xfId="0" applyFill="1" applyBorder="1" applyAlignment="1">
      <alignment/>
    </xf>
    <xf numFmtId="2" fontId="0" fillId="18" borderId="12" xfId="0" applyNumberFormat="1" applyFill="1" applyBorder="1" applyAlignment="1">
      <alignment/>
    </xf>
    <xf numFmtId="0" fontId="0" fillId="18" borderId="13" xfId="0" applyFill="1" applyBorder="1" applyAlignment="1">
      <alignment/>
    </xf>
    <xf numFmtId="2" fontId="0" fillId="18" borderId="14" xfId="0" applyNumberFormat="1" applyFill="1" applyBorder="1" applyAlignment="1">
      <alignment/>
    </xf>
    <xf numFmtId="2" fontId="0" fillId="18" borderId="15" xfId="0" applyNumberFormat="1" applyFill="1" applyBorder="1" applyAlignment="1">
      <alignment/>
    </xf>
    <xf numFmtId="0" fontId="1" fillId="17" borderId="29" xfId="0" applyFont="1" applyFill="1" applyBorder="1" applyAlignment="1">
      <alignment/>
    </xf>
    <xf numFmtId="0" fontId="0" fillId="17" borderId="18" xfId="0" applyFill="1" applyBorder="1" applyAlignment="1">
      <alignment/>
    </xf>
    <xf numFmtId="2" fontId="0" fillId="17" borderId="19" xfId="0" applyNumberFormat="1" applyFill="1" applyBorder="1" applyAlignment="1">
      <alignment/>
    </xf>
    <xf numFmtId="2" fontId="0" fillId="17" borderId="20" xfId="0" applyNumberFormat="1" applyFill="1" applyBorder="1" applyAlignment="1">
      <alignment/>
    </xf>
    <xf numFmtId="0" fontId="0" fillId="17" borderId="11" xfId="0" applyFill="1" applyBorder="1" applyAlignment="1">
      <alignment/>
    </xf>
    <xf numFmtId="2" fontId="0" fillId="17" borderId="12" xfId="0" applyNumberFormat="1" applyFill="1" applyBorder="1" applyAlignment="1">
      <alignment/>
    </xf>
    <xf numFmtId="0" fontId="1" fillId="19" borderId="29" xfId="0" applyFont="1" applyFill="1" applyBorder="1" applyAlignment="1">
      <alignment/>
    </xf>
    <xf numFmtId="0" fontId="9" fillId="19" borderId="29" xfId="0" applyFont="1" applyFill="1" applyBorder="1" applyAlignment="1">
      <alignment/>
    </xf>
    <xf numFmtId="0" fontId="0" fillId="19" borderId="18" xfId="0" applyFill="1" applyBorder="1" applyAlignment="1">
      <alignment/>
    </xf>
    <xf numFmtId="2" fontId="0" fillId="19" borderId="20" xfId="0" applyNumberFormat="1" applyFill="1" applyBorder="1" applyAlignment="1">
      <alignment/>
    </xf>
    <xf numFmtId="0" fontId="0" fillId="19" borderId="11" xfId="0" applyFill="1" applyBorder="1" applyAlignment="1">
      <alignment/>
    </xf>
    <xf numFmtId="2" fontId="0" fillId="19" borderId="12" xfId="0" applyNumberFormat="1" applyFill="1" applyBorder="1" applyAlignment="1">
      <alignment/>
    </xf>
    <xf numFmtId="0" fontId="0" fillId="19" borderId="13" xfId="0" applyFill="1" applyBorder="1" applyAlignment="1">
      <alignment/>
    </xf>
    <xf numFmtId="2" fontId="0" fillId="19" borderId="15" xfId="0" applyNumberFormat="1" applyFill="1" applyBorder="1" applyAlignment="1">
      <alignment/>
    </xf>
    <xf numFmtId="0" fontId="0" fillId="17" borderId="13" xfId="0" applyFill="1" applyBorder="1" applyAlignment="1">
      <alignment/>
    </xf>
    <xf numFmtId="2" fontId="0" fillId="17" borderId="15" xfId="0" applyNumberFormat="1" applyFill="1" applyBorder="1" applyAlignment="1">
      <alignment/>
    </xf>
    <xf numFmtId="0" fontId="0" fillId="16" borderId="18" xfId="0" applyFill="1" applyBorder="1" applyAlignment="1">
      <alignment/>
    </xf>
    <xf numFmtId="2" fontId="0" fillId="16" borderId="19" xfId="0" applyNumberForma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3" xfId="0" applyFill="1" applyBorder="1" applyAlignment="1">
      <alignment/>
    </xf>
    <xf numFmtId="0" fontId="0" fillId="35" borderId="18" xfId="0" applyFill="1" applyBorder="1" applyAlignment="1">
      <alignment/>
    </xf>
    <xf numFmtId="2" fontId="0" fillId="35" borderId="19" xfId="0" applyNumberFormat="1" applyFill="1" applyBorder="1" applyAlignment="1">
      <alignment/>
    </xf>
    <xf numFmtId="2" fontId="0" fillId="35" borderId="20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7" fillId="36" borderId="27" xfId="0" applyFont="1" applyFill="1" applyBorder="1" applyAlignment="1">
      <alignment wrapText="1"/>
    </xf>
    <xf numFmtId="0" fontId="7" fillId="36" borderId="30" xfId="0" applyFont="1" applyFill="1" applyBorder="1" applyAlignment="1">
      <alignment wrapText="1"/>
    </xf>
    <xf numFmtId="0" fontId="8" fillId="36" borderId="10" xfId="0" applyFont="1" applyFill="1" applyBorder="1" applyAlignment="1">
      <alignment wrapText="1"/>
    </xf>
    <xf numFmtId="0" fontId="8" fillId="36" borderId="31" xfId="0" applyFont="1" applyFill="1" applyBorder="1" applyAlignment="1">
      <alignment wrapText="1"/>
    </xf>
    <xf numFmtId="0" fontId="51" fillId="36" borderId="10" xfId="0" applyFont="1" applyFill="1" applyBorder="1" applyAlignment="1">
      <alignment wrapText="1"/>
    </xf>
    <xf numFmtId="0" fontId="51" fillId="36" borderId="3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52" fillId="36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32" xfId="0" applyFill="1" applyBorder="1" applyAlignment="1">
      <alignment/>
    </xf>
    <xf numFmtId="0" fontId="1" fillId="36" borderId="22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1" fillId="33" borderId="26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20" xfId="0" applyFont="1" applyBorder="1" applyAlignment="1">
      <alignment/>
    </xf>
    <xf numFmtId="0" fontId="0" fillId="0" borderId="0" xfId="0" applyFill="1" applyAlignment="1">
      <alignment/>
    </xf>
    <xf numFmtId="0" fontId="9" fillId="36" borderId="21" xfId="0" applyFont="1" applyFill="1" applyBorder="1" applyAlignment="1">
      <alignment horizontal="center" vertical="top" wrapText="1"/>
    </xf>
    <xf numFmtId="0" fontId="9" fillId="17" borderId="29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9" fillId="16" borderId="29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2" fontId="9" fillId="35" borderId="35" xfId="0" applyNumberFormat="1" applyFont="1" applyFill="1" applyBorder="1" applyAlignment="1">
      <alignment horizontal="center"/>
    </xf>
    <xf numFmtId="0" fontId="0" fillId="36" borderId="36" xfId="0" applyFont="1" applyFill="1" applyBorder="1" applyAlignment="1">
      <alignment vertical="top" wrapText="1"/>
    </xf>
    <xf numFmtId="1" fontId="0" fillId="18" borderId="28" xfId="0" applyNumberFormat="1" applyFill="1" applyBorder="1" applyAlignment="1">
      <alignment/>
    </xf>
    <xf numFmtId="2" fontId="0" fillId="19" borderId="37" xfId="0" applyNumberFormat="1" applyFill="1" applyBorder="1" applyAlignment="1">
      <alignment/>
    </xf>
    <xf numFmtId="1" fontId="0" fillId="19" borderId="28" xfId="0" applyNumberFormat="1" applyFill="1" applyBorder="1" applyAlignment="1">
      <alignment/>
    </xf>
    <xf numFmtId="1" fontId="0" fillId="17" borderId="28" xfId="0" applyNumberFormat="1" applyFill="1" applyBorder="1" applyAlignment="1">
      <alignment/>
    </xf>
    <xf numFmtId="1" fontId="0" fillId="16" borderId="28" xfId="0" applyNumberFormat="1" applyFill="1" applyBorder="1" applyAlignment="1">
      <alignment/>
    </xf>
    <xf numFmtId="2" fontId="0" fillId="16" borderId="28" xfId="0" applyNumberFormat="1" applyFill="1" applyBorder="1" applyAlignment="1">
      <alignment/>
    </xf>
    <xf numFmtId="1" fontId="0" fillId="35" borderId="19" xfId="0" applyNumberFormat="1" applyFill="1" applyBorder="1" applyAlignment="1">
      <alignment/>
    </xf>
    <xf numFmtId="0" fontId="0" fillId="36" borderId="11" xfId="0" applyFont="1" applyFill="1" applyBorder="1" applyAlignment="1">
      <alignment vertical="top" wrapText="1"/>
    </xf>
    <xf numFmtId="2" fontId="0" fillId="18" borderId="31" xfId="0" applyNumberFormat="1" applyFill="1" applyBorder="1" applyAlignment="1">
      <alignment/>
    </xf>
    <xf numFmtId="1" fontId="0" fillId="18" borderId="31" xfId="0" applyNumberFormat="1" applyFill="1" applyBorder="1" applyAlignment="1">
      <alignment/>
    </xf>
    <xf numFmtId="1" fontId="0" fillId="19" borderId="30" xfId="0" applyNumberFormat="1" applyFill="1" applyBorder="1" applyAlignment="1">
      <alignment/>
    </xf>
    <xf numFmtId="2" fontId="0" fillId="17" borderId="10" xfId="0" applyNumberFormat="1" applyFill="1" applyBorder="1" applyAlignment="1">
      <alignment/>
    </xf>
    <xf numFmtId="1" fontId="0" fillId="17" borderId="30" xfId="0" applyNumberFormat="1" applyFill="1" applyBorder="1" applyAlignment="1">
      <alignment/>
    </xf>
    <xf numFmtId="2" fontId="0" fillId="16" borderId="10" xfId="0" applyNumberFormat="1" applyFill="1" applyBorder="1" applyAlignment="1">
      <alignment/>
    </xf>
    <xf numFmtId="1" fontId="0" fillId="16" borderId="30" xfId="0" applyNumberFormat="1" applyFill="1" applyBorder="1" applyAlignment="1">
      <alignment/>
    </xf>
    <xf numFmtId="2" fontId="0" fillId="16" borderId="31" xfId="0" applyNumberFormat="1" applyFill="1" applyBorder="1" applyAlignment="1">
      <alignment/>
    </xf>
    <xf numFmtId="0" fontId="0" fillId="35" borderId="11" xfId="0" applyFill="1" applyBorder="1" applyAlignment="1">
      <alignment/>
    </xf>
    <xf numFmtId="2" fontId="0" fillId="35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1" fontId="0" fillId="18" borderId="32" xfId="0" applyNumberFormat="1" applyFill="1" applyBorder="1" applyAlignment="1">
      <alignment/>
    </xf>
    <xf numFmtId="1" fontId="0" fillId="19" borderId="14" xfId="0" applyNumberFormat="1" applyFill="1" applyBorder="1" applyAlignment="1">
      <alignment/>
    </xf>
    <xf numFmtId="2" fontId="0" fillId="17" borderId="14" xfId="0" applyNumberFormat="1" applyFill="1" applyBorder="1" applyAlignment="1">
      <alignment/>
    </xf>
    <xf numFmtId="1" fontId="0" fillId="17" borderId="14" xfId="0" applyNumberFormat="1" applyFill="1" applyBorder="1" applyAlignment="1">
      <alignment/>
    </xf>
    <xf numFmtId="2" fontId="0" fillId="16" borderId="14" xfId="0" applyNumberFormat="1" applyFill="1" applyBorder="1" applyAlignment="1">
      <alignment/>
    </xf>
    <xf numFmtId="1" fontId="0" fillId="16" borderId="14" xfId="0" applyNumberFormat="1" applyFill="1" applyBorder="1" applyAlignment="1">
      <alignment/>
    </xf>
    <xf numFmtId="2" fontId="0" fillId="16" borderId="32" xfId="0" applyNumberFormat="1" applyFill="1" applyBorder="1" applyAlignment="1">
      <alignment/>
    </xf>
    <xf numFmtId="0" fontId="0" fillId="35" borderId="13" xfId="0" applyFill="1" applyBorder="1" applyAlignment="1">
      <alignment/>
    </xf>
    <xf numFmtId="2" fontId="0" fillId="35" borderId="14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0" fontId="10" fillId="37" borderId="29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/>
    </xf>
    <xf numFmtId="0" fontId="11" fillId="37" borderId="29" xfId="0" applyFont="1" applyFill="1" applyBorder="1" applyAlignment="1">
      <alignment/>
    </xf>
    <xf numFmtId="0" fontId="9" fillId="37" borderId="26" xfId="0" applyFont="1" applyFill="1" applyBorder="1" applyAlignment="1">
      <alignment horizontal="center" vertical="top" wrapText="1"/>
    </xf>
    <xf numFmtId="0" fontId="10" fillId="38" borderId="29" xfId="0" applyFont="1" applyFill="1" applyBorder="1" applyAlignment="1">
      <alignment horizontal="center" vertical="center" wrapText="1"/>
    </xf>
    <xf numFmtId="0" fontId="9" fillId="38" borderId="29" xfId="0" applyFont="1" applyFill="1" applyBorder="1" applyAlignment="1">
      <alignment/>
    </xf>
    <xf numFmtId="0" fontId="11" fillId="38" borderId="29" xfId="0" applyFont="1" applyFill="1" applyBorder="1" applyAlignment="1">
      <alignment/>
    </xf>
    <xf numFmtId="0" fontId="9" fillId="38" borderId="26" xfId="0" applyFont="1" applyFill="1" applyBorder="1" applyAlignment="1">
      <alignment horizontal="center" vertical="top" wrapText="1"/>
    </xf>
    <xf numFmtId="0" fontId="10" fillId="39" borderId="29" xfId="0" applyFont="1" applyFill="1" applyBorder="1" applyAlignment="1">
      <alignment horizontal="center" vertical="center" wrapText="1"/>
    </xf>
    <xf numFmtId="0" fontId="9" fillId="39" borderId="29" xfId="0" applyFont="1" applyFill="1" applyBorder="1" applyAlignment="1">
      <alignment horizontal="center"/>
    </xf>
    <xf numFmtId="0" fontId="11" fillId="39" borderId="29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 vertical="top" wrapText="1"/>
    </xf>
    <xf numFmtId="0" fontId="10" fillId="40" borderId="29" xfId="0" applyFont="1" applyFill="1" applyBorder="1" applyAlignment="1">
      <alignment horizontal="center" vertical="center" wrapText="1"/>
    </xf>
    <xf numFmtId="0" fontId="9" fillId="40" borderId="29" xfId="0" applyFont="1" applyFill="1" applyBorder="1" applyAlignment="1">
      <alignment horizontal="center"/>
    </xf>
    <xf numFmtId="0" fontId="11" fillId="40" borderId="29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 vertical="top" wrapText="1"/>
    </xf>
    <xf numFmtId="0" fontId="10" fillId="41" borderId="29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/>
    </xf>
    <xf numFmtId="2" fontId="9" fillId="41" borderId="35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2" fillId="37" borderId="18" xfId="0" applyFont="1" applyFill="1" applyBorder="1" applyAlignment="1">
      <alignment horizontal="center"/>
    </xf>
    <xf numFmtId="2" fontId="12" fillId="37" borderId="19" xfId="0" applyNumberFormat="1" applyFont="1" applyFill="1" applyBorder="1" applyAlignment="1">
      <alignment horizontal="center"/>
    </xf>
    <xf numFmtId="1" fontId="12" fillId="37" borderId="28" xfId="0" applyNumberFormat="1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2" fontId="12" fillId="37" borderId="20" xfId="0" applyNumberFormat="1" applyFont="1" applyFill="1" applyBorder="1" applyAlignment="1">
      <alignment horizontal="center"/>
    </xf>
    <xf numFmtId="1" fontId="12" fillId="38" borderId="28" xfId="0" applyNumberFormat="1" applyFont="1" applyFill="1" applyBorder="1" applyAlignment="1">
      <alignment horizontal="center"/>
    </xf>
    <xf numFmtId="0" fontId="12" fillId="39" borderId="18" xfId="0" applyFont="1" applyFill="1" applyBorder="1" applyAlignment="1">
      <alignment/>
    </xf>
    <xf numFmtId="2" fontId="12" fillId="39" borderId="19" xfId="0" applyNumberFormat="1" applyFont="1" applyFill="1" applyBorder="1" applyAlignment="1">
      <alignment/>
    </xf>
    <xf numFmtId="1" fontId="12" fillId="39" borderId="28" xfId="0" applyNumberFormat="1" applyFont="1" applyFill="1" applyBorder="1" applyAlignment="1">
      <alignment/>
    </xf>
    <xf numFmtId="1" fontId="12" fillId="39" borderId="28" xfId="0" applyNumberFormat="1" applyFont="1" applyFill="1" applyBorder="1" applyAlignment="1">
      <alignment horizontal="center"/>
    </xf>
    <xf numFmtId="2" fontId="12" fillId="39" borderId="20" xfId="0" applyNumberFormat="1" applyFont="1" applyFill="1" applyBorder="1" applyAlignment="1">
      <alignment/>
    </xf>
    <xf numFmtId="0" fontId="12" fillId="40" borderId="18" xfId="0" applyFont="1" applyFill="1" applyBorder="1" applyAlignment="1">
      <alignment/>
    </xf>
    <xf numFmtId="2" fontId="12" fillId="40" borderId="19" xfId="0" applyNumberFormat="1" applyFont="1" applyFill="1" applyBorder="1" applyAlignment="1">
      <alignment/>
    </xf>
    <xf numFmtId="1" fontId="12" fillId="40" borderId="28" xfId="0" applyNumberFormat="1" applyFont="1" applyFill="1" applyBorder="1" applyAlignment="1">
      <alignment/>
    </xf>
    <xf numFmtId="1" fontId="12" fillId="40" borderId="28" xfId="0" applyNumberFormat="1" applyFont="1" applyFill="1" applyBorder="1" applyAlignment="1">
      <alignment horizontal="center"/>
    </xf>
    <xf numFmtId="2" fontId="12" fillId="40" borderId="28" xfId="0" applyNumberFormat="1" applyFont="1" applyFill="1" applyBorder="1" applyAlignment="1">
      <alignment/>
    </xf>
    <xf numFmtId="0" fontId="12" fillId="41" borderId="18" xfId="0" applyFont="1" applyFill="1" applyBorder="1" applyAlignment="1">
      <alignment/>
    </xf>
    <xf numFmtId="2" fontId="12" fillId="41" borderId="19" xfId="0" applyNumberFormat="1" applyFont="1" applyFill="1" applyBorder="1" applyAlignment="1">
      <alignment/>
    </xf>
    <xf numFmtId="1" fontId="12" fillId="41" borderId="19" xfId="0" applyNumberFormat="1" applyFont="1" applyFill="1" applyBorder="1" applyAlignment="1">
      <alignment/>
    </xf>
    <xf numFmtId="2" fontId="12" fillId="41" borderId="20" xfId="0" applyNumberFormat="1" applyFont="1" applyFill="1" applyBorder="1" applyAlignment="1">
      <alignment/>
    </xf>
    <xf numFmtId="0" fontId="12" fillId="37" borderId="11" xfId="0" applyFont="1" applyFill="1" applyBorder="1" applyAlignment="1">
      <alignment horizontal="center"/>
    </xf>
    <xf numFmtId="2" fontId="12" fillId="37" borderId="31" xfId="0" applyNumberFormat="1" applyFont="1" applyFill="1" applyBorder="1" applyAlignment="1">
      <alignment horizontal="center"/>
    </xf>
    <xf numFmtId="1" fontId="12" fillId="37" borderId="31" xfId="0" applyNumberFormat="1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2" fontId="12" fillId="37" borderId="12" xfId="0" applyNumberFormat="1" applyFont="1" applyFill="1" applyBorder="1" applyAlignment="1">
      <alignment horizontal="center"/>
    </xf>
    <xf numFmtId="1" fontId="12" fillId="38" borderId="30" xfId="0" applyNumberFormat="1" applyFont="1" applyFill="1" applyBorder="1" applyAlignment="1">
      <alignment horizontal="center"/>
    </xf>
    <xf numFmtId="0" fontId="12" fillId="39" borderId="11" xfId="0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1" fontId="12" fillId="39" borderId="30" xfId="0" applyNumberFormat="1" applyFont="1" applyFill="1" applyBorder="1" applyAlignment="1">
      <alignment/>
    </xf>
    <xf numFmtId="1" fontId="12" fillId="39" borderId="30" xfId="0" applyNumberFormat="1" applyFont="1" applyFill="1" applyBorder="1" applyAlignment="1">
      <alignment horizontal="center"/>
    </xf>
    <xf numFmtId="2" fontId="12" fillId="39" borderId="12" xfId="0" applyNumberFormat="1" applyFont="1" applyFill="1" applyBorder="1" applyAlignment="1">
      <alignment/>
    </xf>
    <xf numFmtId="0" fontId="12" fillId="40" borderId="11" xfId="0" applyFont="1" applyFill="1" applyBorder="1" applyAlignment="1">
      <alignment/>
    </xf>
    <xf numFmtId="2" fontId="12" fillId="40" borderId="10" xfId="0" applyNumberFormat="1" applyFont="1" applyFill="1" applyBorder="1" applyAlignment="1">
      <alignment/>
    </xf>
    <xf numFmtId="1" fontId="12" fillId="40" borderId="30" xfId="0" applyNumberFormat="1" applyFont="1" applyFill="1" applyBorder="1" applyAlignment="1">
      <alignment/>
    </xf>
    <xf numFmtId="1" fontId="12" fillId="40" borderId="30" xfId="0" applyNumberFormat="1" applyFont="1" applyFill="1" applyBorder="1" applyAlignment="1">
      <alignment horizontal="center"/>
    </xf>
    <xf numFmtId="2" fontId="12" fillId="40" borderId="31" xfId="0" applyNumberFormat="1" applyFont="1" applyFill="1" applyBorder="1" applyAlignment="1">
      <alignment/>
    </xf>
    <xf numFmtId="2" fontId="12" fillId="41" borderId="10" xfId="0" applyNumberFormat="1" applyFont="1" applyFill="1" applyBorder="1" applyAlignment="1">
      <alignment/>
    </xf>
    <xf numFmtId="2" fontId="12" fillId="41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Border="1" applyAlignment="1">
      <alignment/>
    </xf>
    <xf numFmtId="0" fontId="13" fillId="0" borderId="31" xfId="0" applyFont="1" applyBorder="1" applyAlignment="1">
      <alignment/>
    </xf>
    <xf numFmtId="0" fontId="0" fillId="0" borderId="31" xfId="0" applyFill="1" applyBorder="1" applyAlignment="1">
      <alignment/>
    </xf>
    <xf numFmtId="1" fontId="12" fillId="37" borderId="3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32" xfId="0" applyFill="1" applyBorder="1" applyAlignment="1">
      <alignment/>
    </xf>
    <xf numFmtId="0" fontId="12" fillId="37" borderId="13" xfId="0" applyFont="1" applyFill="1" applyBorder="1" applyAlignment="1">
      <alignment horizontal="center"/>
    </xf>
    <xf numFmtId="2" fontId="12" fillId="37" borderId="14" xfId="0" applyNumberFormat="1" applyFont="1" applyFill="1" applyBorder="1" applyAlignment="1">
      <alignment horizontal="center"/>
    </xf>
    <xf numFmtId="1" fontId="12" fillId="37" borderId="32" xfId="0" applyNumberFormat="1" applyFont="1" applyFill="1" applyBorder="1" applyAlignment="1">
      <alignment horizontal="center"/>
    </xf>
    <xf numFmtId="1" fontId="12" fillId="37" borderId="39" xfId="0" applyNumberFormat="1" applyFont="1" applyFill="1" applyBorder="1" applyAlignment="1">
      <alignment horizontal="center"/>
    </xf>
    <xf numFmtId="2" fontId="12" fillId="37" borderId="15" xfId="0" applyNumberFormat="1" applyFont="1" applyFill="1" applyBorder="1" applyAlignment="1">
      <alignment horizontal="center"/>
    </xf>
    <xf numFmtId="1" fontId="12" fillId="38" borderId="39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/>
    </xf>
    <xf numFmtId="2" fontId="12" fillId="39" borderId="14" xfId="0" applyNumberFormat="1" applyFont="1" applyFill="1" applyBorder="1" applyAlignment="1">
      <alignment/>
    </xf>
    <xf numFmtId="1" fontId="12" fillId="39" borderId="14" xfId="0" applyNumberFormat="1" applyFont="1" applyFill="1" applyBorder="1" applyAlignment="1">
      <alignment/>
    </xf>
    <xf numFmtId="1" fontId="12" fillId="39" borderId="39" xfId="0" applyNumberFormat="1" applyFont="1" applyFill="1" applyBorder="1" applyAlignment="1">
      <alignment horizontal="center"/>
    </xf>
    <xf numFmtId="2" fontId="12" fillId="39" borderId="15" xfId="0" applyNumberFormat="1" applyFont="1" applyFill="1" applyBorder="1" applyAlignment="1">
      <alignment/>
    </xf>
    <xf numFmtId="0" fontId="12" fillId="40" borderId="13" xfId="0" applyFont="1" applyFill="1" applyBorder="1" applyAlignment="1">
      <alignment/>
    </xf>
    <xf numFmtId="2" fontId="12" fillId="40" borderId="14" xfId="0" applyNumberFormat="1" applyFont="1" applyFill="1" applyBorder="1" applyAlignment="1">
      <alignment/>
    </xf>
    <xf numFmtId="1" fontId="12" fillId="40" borderId="14" xfId="0" applyNumberFormat="1" applyFont="1" applyFill="1" applyBorder="1" applyAlignment="1">
      <alignment/>
    </xf>
    <xf numFmtId="1" fontId="12" fillId="40" borderId="39" xfId="0" applyNumberFormat="1" applyFont="1" applyFill="1" applyBorder="1" applyAlignment="1">
      <alignment horizontal="center"/>
    </xf>
    <xf numFmtId="2" fontId="12" fillId="40" borderId="32" xfId="0" applyNumberFormat="1" applyFont="1" applyFill="1" applyBorder="1" applyAlignment="1">
      <alignment/>
    </xf>
    <xf numFmtId="2" fontId="12" fillId="41" borderId="14" xfId="0" applyNumberFormat="1" applyFont="1" applyFill="1" applyBorder="1" applyAlignment="1">
      <alignment/>
    </xf>
    <xf numFmtId="2" fontId="12" fillId="41" borderId="1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" fillId="42" borderId="26" xfId="0" applyFont="1" applyFill="1" applyBorder="1" applyAlignment="1">
      <alignment horizontal="left"/>
    </xf>
    <xf numFmtId="0" fontId="12" fillId="38" borderId="18" xfId="0" applyFont="1" applyFill="1" applyBorder="1" applyAlignment="1">
      <alignment horizontal="center"/>
    </xf>
    <xf numFmtId="2" fontId="12" fillId="38" borderId="37" xfId="0" applyNumberFormat="1" applyFont="1" applyFill="1" applyBorder="1" applyAlignment="1">
      <alignment horizontal="center"/>
    </xf>
    <xf numFmtId="2" fontId="12" fillId="38" borderId="20" xfId="0" applyNumberFormat="1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2" fontId="12" fillId="38" borderId="12" xfId="0" applyNumberFormat="1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1" fontId="12" fillId="38" borderId="14" xfId="0" applyNumberFormat="1" applyFont="1" applyFill="1" applyBorder="1" applyAlignment="1">
      <alignment horizontal="center"/>
    </xf>
    <xf numFmtId="2" fontId="12" fillId="38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19" borderId="33" xfId="0" applyFont="1" applyFill="1" applyBorder="1" applyAlignment="1">
      <alignment horizontal="center"/>
    </xf>
    <xf numFmtId="0" fontId="1" fillId="19" borderId="34" xfId="0" applyFont="1" applyFill="1" applyBorder="1" applyAlignment="1">
      <alignment horizontal="center"/>
    </xf>
    <xf numFmtId="0" fontId="1" fillId="19" borderId="40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34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18" borderId="33" xfId="0" applyFont="1" applyFill="1" applyBorder="1" applyAlignment="1">
      <alignment horizontal="center"/>
    </xf>
    <xf numFmtId="0" fontId="1" fillId="18" borderId="34" xfId="0" applyFont="1" applyFill="1" applyBorder="1" applyAlignment="1">
      <alignment horizontal="center"/>
    </xf>
    <xf numFmtId="0" fontId="1" fillId="18" borderId="40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7" borderId="40" xfId="0" applyFont="1" applyFill="1" applyBorder="1" applyAlignment="1">
      <alignment horizontal="center"/>
    </xf>
    <xf numFmtId="0" fontId="1" fillId="38" borderId="33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40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/>
    </xf>
    <xf numFmtId="0" fontId="1" fillId="40" borderId="33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center"/>
    </xf>
    <xf numFmtId="0" fontId="1" fillId="41" borderId="33" xfId="0" applyFont="1" applyFill="1" applyBorder="1" applyAlignment="1">
      <alignment horizontal="center"/>
    </xf>
    <xf numFmtId="0" fontId="1" fillId="41" borderId="34" xfId="0" applyFont="1" applyFill="1" applyBorder="1" applyAlignment="1">
      <alignment horizontal="center"/>
    </xf>
    <xf numFmtId="0" fontId="1" fillId="41" borderId="4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849"/>
  <sheetViews>
    <sheetView zoomScalePageLayoutView="0" workbookViewId="0" topLeftCell="A3">
      <selection activeCell="L20" sqref="L20"/>
    </sheetView>
  </sheetViews>
  <sheetFormatPr defaultColWidth="11.421875" defaultRowHeight="9" customHeight="1"/>
  <cols>
    <col min="1" max="1" width="4.00390625" style="0" customWidth="1"/>
    <col min="2" max="2" width="39.28125" style="0" customWidth="1"/>
    <col min="3" max="3" width="0.13671875" style="0" hidden="1" customWidth="1"/>
    <col min="4" max="5" width="11.421875" style="0" hidden="1" customWidth="1"/>
    <col min="6" max="35" width="4.421875" style="0" customWidth="1"/>
    <col min="36" max="36" width="3.8515625" style="0" customWidth="1"/>
    <col min="37" max="37" width="6.7109375" style="0" customWidth="1"/>
    <col min="38" max="38" width="10.421875" style="0" customWidth="1"/>
    <col min="39" max="39" width="11.140625" style="0" customWidth="1"/>
    <col min="41" max="41" width="12.28125" style="0" bestFit="1" customWidth="1"/>
  </cols>
  <sheetData>
    <row r="1" ht="1.5" customHeight="1" hidden="1"/>
    <row r="2" ht="1.5" customHeight="1" hidden="1"/>
    <row r="3" spans="1:41" ht="14.25" customHeight="1">
      <c r="A3" s="247" t="s">
        <v>39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</row>
    <row r="4" spans="1:37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5.75" customHeight="1">
      <c r="A5" s="9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40" ht="19.5" customHeight="1" thickBot="1">
      <c r="A7" s="24" t="s">
        <v>0</v>
      </c>
      <c r="B7" s="28" t="s">
        <v>5</v>
      </c>
      <c r="F7" s="16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  <c r="Z7" s="17">
        <v>21</v>
      </c>
      <c r="AA7" s="17">
        <v>22</v>
      </c>
      <c r="AB7" s="17">
        <v>23</v>
      </c>
      <c r="AC7" s="17">
        <v>24</v>
      </c>
      <c r="AD7" s="17">
        <v>25</v>
      </c>
      <c r="AE7" s="17">
        <v>26</v>
      </c>
      <c r="AF7" s="17">
        <v>27</v>
      </c>
      <c r="AG7" s="17">
        <v>28</v>
      </c>
      <c r="AH7" s="17">
        <v>29</v>
      </c>
      <c r="AI7" s="17">
        <v>30</v>
      </c>
      <c r="AJ7" s="18">
        <v>31</v>
      </c>
      <c r="AK7" s="39" t="s">
        <v>9</v>
      </c>
      <c r="AL7" s="33" t="s">
        <v>11</v>
      </c>
      <c r="AM7" s="35" t="s">
        <v>12</v>
      </c>
      <c r="AN7" s="37" t="s">
        <v>7</v>
      </c>
    </row>
    <row r="8" spans="1:40" ht="12" customHeight="1" thickBot="1">
      <c r="A8" s="22">
        <v>1</v>
      </c>
      <c r="B8" s="27"/>
      <c r="F8" s="101">
        <v>2</v>
      </c>
      <c r="G8" s="102">
        <v>2</v>
      </c>
      <c r="H8" s="102">
        <v>2</v>
      </c>
      <c r="I8" s="102">
        <v>2</v>
      </c>
      <c r="J8" s="102">
        <v>2</v>
      </c>
      <c r="K8" s="102">
        <v>2</v>
      </c>
      <c r="L8" s="102">
        <v>2</v>
      </c>
      <c r="M8" s="102">
        <v>2</v>
      </c>
      <c r="N8" s="102">
        <v>2</v>
      </c>
      <c r="O8" s="102">
        <v>2</v>
      </c>
      <c r="P8" s="102">
        <v>2</v>
      </c>
      <c r="Q8" s="102">
        <v>2</v>
      </c>
      <c r="R8" s="102">
        <v>2</v>
      </c>
      <c r="S8" s="102">
        <v>2</v>
      </c>
      <c r="T8" s="102">
        <v>2</v>
      </c>
      <c r="U8" s="102">
        <v>2</v>
      </c>
      <c r="V8" s="102">
        <v>2</v>
      </c>
      <c r="W8" s="102">
        <v>2</v>
      </c>
      <c r="X8" s="102">
        <v>2</v>
      </c>
      <c r="Y8" s="102">
        <v>2</v>
      </c>
      <c r="Z8" s="102">
        <v>2</v>
      </c>
      <c r="AA8" s="102">
        <v>2</v>
      </c>
      <c r="AB8" s="102">
        <v>2</v>
      </c>
      <c r="AC8" s="102">
        <v>2</v>
      </c>
      <c r="AD8" s="13">
        <v>1</v>
      </c>
      <c r="AE8" s="13"/>
      <c r="AF8" s="13"/>
      <c r="AG8" s="13"/>
      <c r="AH8" s="13"/>
      <c r="AI8" s="103">
        <v>2</v>
      </c>
      <c r="AJ8" s="104">
        <v>2</v>
      </c>
      <c r="AK8" s="40">
        <f>COLUMNS(F8:AJ8)-COUNTIF(F8:AJ8,"=2")</f>
        <v>5</v>
      </c>
      <c r="AL8" s="34">
        <f>SUMIF(F8:AJ8,"&lt;2")</f>
        <v>1</v>
      </c>
      <c r="AM8" s="36">
        <f>100*AL8/AK8</f>
        <v>20</v>
      </c>
      <c r="AN8" s="38" t="str">
        <f>IF(AM8&gt;=20,"SI","NO")</f>
        <v>SI</v>
      </c>
    </row>
    <row r="9" spans="1:40" ht="12" customHeight="1" thickBot="1">
      <c r="A9" s="23">
        <v>2</v>
      </c>
      <c r="B9" s="1"/>
      <c r="F9" s="101">
        <v>2</v>
      </c>
      <c r="G9" s="102">
        <v>2</v>
      </c>
      <c r="H9" s="102">
        <v>2</v>
      </c>
      <c r="I9" s="102">
        <v>2</v>
      </c>
      <c r="J9" s="102">
        <v>2</v>
      </c>
      <c r="K9" s="102">
        <v>2</v>
      </c>
      <c r="L9" s="102">
        <v>2</v>
      </c>
      <c r="M9" s="102">
        <v>2</v>
      </c>
      <c r="N9" s="102">
        <v>2</v>
      </c>
      <c r="O9" s="102">
        <v>2</v>
      </c>
      <c r="P9" s="102">
        <v>2</v>
      </c>
      <c r="Q9" s="102">
        <v>2</v>
      </c>
      <c r="R9" s="102">
        <v>2</v>
      </c>
      <c r="S9" s="102">
        <v>2</v>
      </c>
      <c r="T9" s="102">
        <v>2</v>
      </c>
      <c r="U9" s="102">
        <v>2</v>
      </c>
      <c r="V9" s="102">
        <v>2</v>
      </c>
      <c r="W9" s="102">
        <v>2</v>
      </c>
      <c r="X9" s="102">
        <v>2</v>
      </c>
      <c r="Y9" s="102">
        <v>2</v>
      </c>
      <c r="Z9" s="102">
        <v>2</v>
      </c>
      <c r="AA9" s="102">
        <v>2</v>
      </c>
      <c r="AB9" s="102">
        <v>2</v>
      </c>
      <c r="AC9" s="102">
        <v>2</v>
      </c>
      <c r="AD9" s="1"/>
      <c r="AE9" s="1">
        <v>1</v>
      </c>
      <c r="AF9" s="1">
        <v>1</v>
      </c>
      <c r="AG9" s="1"/>
      <c r="AH9" s="1">
        <v>1</v>
      </c>
      <c r="AI9" s="105">
        <v>2</v>
      </c>
      <c r="AJ9" s="106">
        <v>2</v>
      </c>
      <c r="AK9" s="40">
        <f aca="true" t="shared" si="0" ref="AK9:AK53">COLUMNS(F9:AJ9)-COUNTIF(F9:AJ9,"=2")</f>
        <v>5</v>
      </c>
      <c r="AL9" s="34">
        <f aca="true" t="shared" si="1" ref="AL9:AL53">SUMIF(F9:AJ9,"&lt;2")</f>
        <v>3</v>
      </c>
      <c r="AM9" s="36">
        <f aca="true" t="shared" si="2" ref="AM9:AM53">100*AL9/AK9</f>
        <v>60</v>
      </c>
      <c r="AN9" s="38" t="str">
        <f aca="true" t="shared" si="3" ref="AN9:AN53">IF(AM9&gt;=20,"SI","NO")</f>
        <v>SI</v>
      </c>
    </row>
    <row r="10" spans="1:40" ht="12" customHeight="1" thickBot="1">
      <c r="A10" s="23">
        <v>3</v>
      </c>
      <c r="B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3"/>
      <c r="AK10" s="40">
        <f t="shared" si="0"/>
        <v>31</v>
      </c>
      <c r="AL10" s="34">
        <f t="shared" si="1"/>
        <v>0</v>
      </c>
      <c r="AM10" s="36">
        <f t="shared" si="2"/>
        <v>0</v>
      </c>
      <c r="AN10" s="38" t="str">
        <f t="shared" si="3"/>
        <v>NO</v>
      </c>
    </row>
    <row r="11" spans="1:40" ht="12" customHeight="1" thickBot="1">
      <c r="A11" s="23">
        <v>4</v>
      </c>
      <c r="B11" s="25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3"/>
      <c r="AK11" s="40">
        <f t="shared" si="0"/>
        <v>31</v>
      </c>
      <c r="AL11" s="34">
        <f t="shared" si="1"/>
        <v>0</v>
      </c>
      <c r="AM11" s="36">
        <f t="shared" si="2"/>
        <v>0</v>
      </c>
      <c r="AN11" s="38" t="str">
        <f t="shared" si="3"/>
        <v>NO</v>
      </c>
    </row>
    <row r="12" spans="1:40" ht="12" customHeight="1" thickBot="1">
      <c r="A12" s="23">
        <v>5</v>
      </c>
      <c r="B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3"/>
      <c r="AK12" s="40">
        <f t="shared" si="0"/>
        <v>31</v>
      </c>
      <c r="AL12" s="34">
        <f t="shared" si="1"/>
        <v>0</v>
      </c>
      <c r="AM12" s="36">
        <f t="shared" si="2"/>
        <v>0</v>
      </c>
      <c r="AN12" s="38" t="str">
        <f t="shared" si="3"/>
        <v>NO</v>
      </c>
    </row>
    <row r="13" spans="1:40" ht="12" customHeight="1" thickBot="1">
      <c r="A13" s="23">
        <v>6</v>
      </c>
      <c r="B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3"/>
      <c r="AK13" s="40">
        <f t="shared" si="0"/>
        <v>31</v>
      </c>
      <c r="AL13" s="34">
        <f t="shared" si="1"/>
        <v>0</v>
      </c>
      <c r="AM13" s="36">
        <f t="shared" si="2"/>
        <v>0</v>
      </c>
      <c r="AN13" s="38" t="str">
        <f t="shared" si="3"/>
        <v>NO</v>
      </c>
    </row>
    <row r="14" spans="1:40" ht="12" customHeight="1" thickBot="1">
      <c r="A14" s="23">
        <v>7</v>
      </c>
      <c r="B14" s="25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3"/>
      <c r="AK14" s="40">
        <f t="shared" si="0"/>
        <v>31</v>
      </c>
      <c r="AL14" s="34">
        <f t="shared" si="1"/>
        <v>0</v>
      </c>
      <c r="AM14" s="36">
        <f t="shared" si="2"/>
        <v>0</v>
      </c>
      <c r="AN14" s="38" t="str">
        <f t="shared" si="3"/>
        <v>NO</v>
      </c>
    </row>
    <row r="15" spans="1:40" ht="12" customHeight="1" thickBot="1">
      <c r="A15" s="23">
        <v>8</v>
      </c>
      <c r="B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3"/>
      <c r="AK15" s="40">
        <f t="shared" si="0"/>
        <v>31</v>
      </c>
      <c r="AL15" s="34">
        <f t="shared" si="1"/>
        <v>0</v>
      </c>
      <c r="AM15" s="36">
        <f t="shared" si="2"/>
        <v>0</v>
      </c>
      <c r="AN15" s="38" t="str">
        <f t="shared" si="3"/>
        <v>NO</v>
      </c>
    </row>
    <row r="16" spans="1:40" ht="12" customHeight="1" thickBot="1">
      <c r="A16" s="23">
        <v>9</v>
      </c>
      <c r="B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3"/>
      <c r="AK16" s="40">
        <f t="shared" si="0"/>
        <v>31</v>
      </c>
      <c r="AL16" s="34">
        <f t="shared" si="1"/>
        <v>0</v>
      </c>
      <c r="AM16" s="36">
        <f t="shared" si="2"/>
        <v>0</v>
      </c>
      <c r="AN16" s="38" t="str">
        <f t="shared" si="3"/>
        <v>NO</v>
      </c>
    </row>
    <row r="17" spans="1:40" ht="12" customHeight="1" thickBot="1">
      <c r="A17" s="23">
        <v>10</v>
      </c>
      <c r="B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"/>
      <c r="AK17" s="40">
        <f t="shared" si="0"/>
        <v>31</v>
      </c>
      <c r="AL17" s="34">
        <f t="shared" si="1"/>
        <v>0</v>
      </c>
      <c r="AM17" s="36">
        <f t="shared" si="2"/>
        <v>0</v>
      </c>
      <c r="AN17" s="38" t="str">
        <f t="shared" si="3"/>
        <v>NO</v>
      </c>
    </row>
    <row r="18" spans="1:40" ht="12" customHeight="1" thickBot="1">
      <c r="A18" s="23">
        <v>11</v>
      </c>
      <c r="B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3"/>
      <c r="AK18" s="40">
        <f t="shared" si="0"/>
        <v>31</v>
      </c>
      <c r="AL18" s="34">
        <f t="shared" si="1"/>
        <v>0</v>
      </c>
      <c r="AM18" s="36">
        <f t="shared" si="2"/>
        <v>0</v>
      </c>
      <c r="AN18" s="38" t="str">
        <f t="shared" si="3"/>
        <v>NO</v>
      </c>
    </row>
    <row r="19" spans="1:40" ht="12" customHeight="1" thickBot="1">
      <c r="A19" s="23">
        <v>12</v>
      </c>
      <c r="B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"/>
      <c r="AK19" s="40">
        <f t="shared" si="0"/>
        <v>31</v>
      </c>
      <c r="AL19" s="34">
        <f t="shared" si="1"/>
        <v>0</v>
      </c>
      <c r="AM19" s="36">
        <f t="shared" si="2"/>
        <v>0</v>
      </c>
      <c r="AN19" s="38" t="str">
        <f t="shared" si="3"/>
        <v>NO</v>
      </c>
    </row>
    <row r="20" spans="1:40" ht="12" customHeight="1" thickBot="1">
      <c r="A20" s="23">
        <v>13</v>
      </c>
      <c r="B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"/>
      <c r="AK20" s="40">
        <f t="shared" si="0"/>
        <v>31</v>
      </c>
      <c r="AL20" s="34">
        <f t="shared" si="1"/>
        <v>0</v>
      </c>
      <c r="AM20" s="36">
        <f t="shared" si="2"/>
        <v>0</v>
      </c>
      <c r="AN20" s="38" t="str">
        <f t="shared" si="3"/>
        <v>NO</v>
      </c>
    </row>
    <row r="21" spans="1:40" ht="12" customHeight="1" thickBot="1">
      <c r="A21" s="23">
        <v>14</v>
      </c>
      <c r="B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3"/>
      <c r="AK21" s="40">
        <f t="shared" si="0"/>
        <v>31</v>
      </c>
      <c r="AL21" s="34">
        <f t="shared" si="1"/>
        <v>0</v>
      </c>
      <c r="AM21" s="36">
        <f t="shared" si="2"/>
        <v>0</v>
      </c>
      <c r="AN21" s="38" t="str">
        <f t="shared" si="3"/>
        <v>NO</v>
      </c>
    </row>
    <row r="22" spans="1:40" ht="12" customHeight="1" thickBot="1">
      <c r="A22" s="23">
        <v>15</v>
      </c>
      <c r="B22" s="25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3"/>
      <c r="AK22" s="40">
        <f t="shared" si="0"/>
        <v>31</v>
      </c>
      <c r="AL22" s="34">
        <f t="shared" si="1"/>
        <v>0</v>
      </c>
      <c r="AM22" s="36">
        <f t="shared" si="2"/>
        <v>0</v>
      </c>
      <c r="AN22" s="38" t="str">
        <f t="shared" si="3"/>
        <v>NO</v>
      </c>
    </row>
    <row r="23" spans="1:40" ht="12" customHeight="1" thickBot="1">
      <c r="A23" s="23">
        <v>16</v>
      </c>
      <c r="B23" s="1"/>
      <c r="F23" s="2"/>
      <c r="G23" s="1"/>
      <c r="H23" s="1"/>
      <c r="I23" s="1"/>
      <c r="J23" s="1"/>
      <c r="K23" s="1"/>
      <c r="L23" s="1" t="s"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40">
        <f t="shared" si="0"/>
        <v>31</v>
      </c>
      <c r="AL23" s="34">
        <f t="shared" si="1"/>
        <v>0</v>
      </c>
      <c r="AM23" s="36">
        <f t="shared" si="2"/>
        <v>0</v>
      </c>
      <c r="AN23" s="38" t="str">
        <f t="shared" si="3"/>
        <v>NO</v>
      </c>
    </row>
    <row r="24" spans="1:40" ht="12" customHeight="1" thickBot="1">
      <c r="A24" s="23">
        <v>17</v>
      </c>
      <c r="B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3"/>
      <c r="AK24" s="40">
        <f t="shared" si="0"/>
        <v>31</v>
      </c>
      <c r="AL24" s="34">
        <f t="shared" si="1"/>
        <v>0</v>
      </c>
      <c r="AM24" s="36">
        <f t="shared" si="2"/>
        <v>0</v>
      </c>
      <c r="AN24" s="38" t="str">
        <f t="shared" si="3"/>
        <v>NO</v>
      </c>
    </row>
    <row r="25" spans="1:40" ht="12" customHeight="1" thickBot="1">
      <c r="A25" s="23">
        <v>18</v>
      </c>
      <c r="B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"/>
      <c r="AK25" s="40">
        <f t="shared" si="0"/>
        <v>31</v>
      </c>
      <c r="AL25" s="34">
        <f t="shared" si="1"/>
        <v>0</v>
      </c>
      <c r="AM25" s="36">
        <f t="shared" si="2"/>
        <v>0</v>
      </c>
      <c r="AN25" s="38" t="str">
        <f t="shared" si="3"/>
        <v>NO</v>
      </c>
    </row>
    <row r="26" spans="1:40" ht="12" customHeight="1" thickBot="1">
      <c r="A26" s="23">
        <v>19</v>
      </c>
      <c r="B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3"/>
      <c r="AK26" s="40">
        <f t="shared" si="0"/>
        <v>31</v>
      </c>
      <c r="AL26" s="34">
        <f t="shared" si="1"/>
        <v>0</v>
      </c>
      <c r="AM26" s="36">
        <f t="shared" si="2"/>
        <v>0</v>
      </c>
      <c r="AN26" s="38" t="str">
        <f t="shared" si="3"/>
        <v>NO</v>
      </c>
    </row>
    <row r="27" spans="1:40" ht="12" customHeight="1" thickBot="1">
      <c r="A27" s="23">
        <v>20</v>
      </c>
      <c r="B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40">
        <f t="shared" si="0"/>
        <v>31</v>
      </c>
      <c r="AL27" s="34">
        <f t="shared" si="1"/>
        <v>0</v>
      </c>
      <c r="AM27" s="36">
        <f t="shared" si="2"/>
        <v>0</v>
      </c>
      <c r="AN27" s="38" t="str">
        <f t="shared" si="3"/>
        <v>NO</v>
      </c>
    </row>
    <row r="28" spans="1:40" ht="12" customHeight="1" thickBot="1">
      <c r="A28" s="23">
        <v>21</v>
      </c>
      <c r="B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3"/>
      <c r="AK28" s="40">
        <f t="shared" si="0"/>
        <v>31</v>
      </c>
      <c r="AL28" s="34">
        <f t="shared" si="1"/>
        <v>0</v>
      </c>
      <c r="AM28" s="36">
        <f t="shared" si="2"/>
        <v>0</v>
      </c>
      <c r="AN28" s="38" t="str">
        <f t="shared" si="3"/>
        <v>NO</v>
      </c>
    </row>
    <row r="29" spans="1:40" ht="12" customHeight="1" thickBot="1">
      <c r="A29" s="23">
        <v>22</v>
      </c>
      <c r="B29" s="25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3"/>
      <c r="AK29" s="40">
        <f t="shared" si="0"/>
        <v>31</v>
      </c>
      <c r="AL29" s="34">
        <f t="shared" si="1"/>
        <v>0</v>
      </c>
      <c r="AM29" s="36">
        <f t="shared" si="2"/>
        <v>0</v>
      </c>
      <c r="AN29" s="38" t="str">
        <f t="shared" si="3"/>
        <v>NO</v>
      </c>
    </row>
    <row r="30" spans="1:40" ht="12" customHeight="1" thickBot="1">
      <c r="A30" s="23">
        <v>23</v>
      </c>
      <c r="B30" s="29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3"/>
      <c r="AK30" s="40">
        <f t="shared" si="0"/>
        <v>31</v>
      </c>
      <c r="AL30" s="34">
        <f t="shared" si="1"/>
        <v>0</v>
      </c>
      <c r="AM30" s="36">
        <f t="shared" si="2"/>
        <v>0</v>
      </c>
      <c r="AN30" s="38" t="str">
        <f t="shared" si="3"/>
        <v>NO</v>
      </c>
    </row>
    <row r="31" spans="1:40" ht="12" customHeight="1" thickBot="1">
      <c r="A31" s="23">
        <v>24</v>
      </c>
      <c r="B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3"/>
      <c r="AK31" s="40">
        <f t="shared" si="0"/>
        <v>31</v>
      </c>
      <c r="AL31" s="34">
        <f t="shared" si="1"/>
        <v>0</v>
      </c>
      <c r="AM31" s="36">
        <f t="shared" si="2"/>
        <v>0</v>
      </c>
      <c r="AN31" s="38" t="str">
        <f t="shared" si="3"/>
        <v>NO</v>
      </c>
    </row>
    <row r="32" spans="1:40" ht="12" customHeight="1" thickBot="1">
      <c r="A32" s="23">
        <v>25</v>
      </c>
      <c r="B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"/>
      <c r="AK32" s="40">
        <f t="shared" si="0"/>
        <v>31</v>
      </c>
      <c r="AL32" s="34">
        <f t="shared" si="1"/>
        <v>0</v>
      </c>
      <c r="AM32" s="36">
        <f t="shared" si="2"/>
        <v>0</v>
      </c>
      <c r="AN32" s="38" t="str">
        <f t="shared" si="3"/>
        <v>NO</v>
      </c>
    </row>
    <row r="33" spans="1:40" ht="12" customHeight="1" thickBot="1">
      <c r="A33" s="23">
        <v>26</v>
      </c>
      <c r="B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3"/>
      <c r="AK33" s="40">
        <f t="shared" si="0"/>
        <v>31</v>
      </c>
      <c r="AL33" s="34">
        <f t="shared" si="1"/>
        <v>0</v>
      </c>
      <c r="AM33" s="36">
        <f t="shared" si="2"/>
        <v>0</v>
      </c>
      <c r="AN33" s="38" t="str">
        <f t="shared" si="3"/>
        <v>NO</v>
      </c>
    </row>
    <row r="34" spans="1:40" ht="12" customHeight="1" thickBot="1">
      <c r="A34" s="23">
        <v>27</v>
      </c>
      <c r="B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3"/>
      <c r="AK34" s="40">
        <f t="shared" si="0"/>
        <v>31</v>
      </c>
      <c r="AL34" s="34">
        <f t="shared" si="1"/>
        <v>0</v>
      </c>
      <c r="AM34" s="36">
        <f t="shared" si="2"/>
        <v>0</v>
      </c>
      <c r="AN34" s="38" t="str">
        <f t="shared" si="3"/>
        <v>NO</v>
      </c>
    </row>
    <row r="35" spans="1:40" ht="12" customHeight="1" thickBot="1">
      <c r="A35" s="23">
        <v>28</v>
      </c>
      <c r="B35" s="26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"/>
      <c r="AK35" s="40">
        <f t="shared" si="0"/>
        <v>31</v>
      </c>
      <c r="AL35" s="34">
        <f t="shared" si="1"/>
        <v>0</v>
      </c>
      <c r="AM35" s="36">
        <f t="shared" si="2"/>
        <v>0</v>
      </c>
      <c r="AN35" s="38" t="str">
        <f t="shared" si="3"/>
        <v>NO</v>
      </c>
    </row>
    <row r="36" spans="1:40" ht="12" customHeight="1" thickBot="1">
      <c r="A36" s="23">
        <v>29</v>
      </c>
      <c r="B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"/>
      <c r="AK36" s="40">
        <f t="shared" si="0"/>
        <v>31</v>
      </c>
      <c r="AL36" s="34">
        <f t="shared" si="1"/>
        <v>0</v>
      </c>
      <c r="AM36" s="36">
        <f t="shared" si="2"/>
        <v>0</v>
      </c>
      <c r="AN36" s="38" t="str">
        <f t="shared" si="3"/>
        <v>NO</v>
      </c>
    </row>
    <row r="37" spans="1:40" ht="12" customHeight="1" thickBot="1">
      <c r="A37" s="23">
        <v>30</v>
      </c>
      <c r="B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3"/>
      <c r="AK37" s="40">
        <f t="shared" si="0"/>
        <v>31</v>
      </c>
      <c r="AL37" s="34">
        <f t="shared" si="1"/>
        <v>0</v>
      </c>
      <c r="AM37" s="36">
        <f t="shared" si="2"/>
        <v>0</v>
      </c>
      <c r="AN37" s="38" t="str">
        <f t="shared" si="3"/>
        <v>NO</v>
      </c>
    </row>
    <row r="38" spans="1:40" ht="12" customHeight="1" thickBot="1">
      <c r="A38" s="23">
        <v>31</v>
      </c>
      <c r="B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"/>
      <c r="AK38" s="40">
        <f t="shared" si="0"/>
        <v>31</v>
      </c>
      <c r="AL38" s="34">
        <f t="shared" si="1"/>
        <v>0</v>
      </c>
      <c r="AM38" s="36">
        <f t="shared" si="2"/>
        <v>0</v>
      </c>
      <c r="AN38" s="38" t="str">
        <f t="shared" si="3"/>
        <v>NO</v>
      </c>
    </row>
    <row r="39" spans="1:40" ht="12" customHeight="1" thickBot="1">
      <c r="A39" s="23">
        <v>32</v>
      </c>
      <c r="B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"/>
      <c r="AK39" s="40">
        <f t="shared" si="0"/>
        <v>31</v>
      </c>
      <c r="AL39" s="34">
        <f t="shared" si="1"/>
        <v>0</v>
      </c>
      <c r="AM39" s="36">
        <f t="shared" si="2"/>
        <v>0</v>
      </c>
      <c r="AN39" s="38" t="str">
        <f t="shared" si="3"/>
        <v>NO</v>
      </c>
    </row>
    <row r="40" spans="1:40" ht="12" customHeight="1" thickBot="1">
      <c r="A40" s="23">
        <v>33</v>
      </c>
      <c r="B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"/>
      <c r="AK40" s="40">
        <f t="shared" si="0"/>
        <v>31</v>
      </c>
      <c r="AL40" s="34">
        <f t="shared" si="1"/>
        <v>0</v>
      </c>
      <c r="AM40" s="36">
        <f t="shared" si="2"/>
        <v>0</v>
      </c>
      <c r="AN40" s="38" t="str">
        <f t="shared" si="3"/>
        <v>NO</v>
      </c>
    </row>
    <row r="41" spans="1:40" ht="12" customHeight="1" thickBot="1">
      <c r="A41" s="23">
        <v>34</v>
      </c>
      <c r="B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"/>
      <c r="AK41" s="40">
        <f t="shared" si="0"/>
        <v>31</v>
      </c>
      <c r="AL41" s="34">
        <f t="shared" si="1"/>
        <v>0</v>
      </c>
      <c r="AM41" s="36">
        <f t="shared" si="2"/>
        <v>0</v>
      </c>
      <c r="AN41" s="38" t="str">
        <f t="shared" si="3"/>
        <v>NO</v>
      </c>
    </row>
    <row r="42" spans="1:40" ht="12" customHeight="1" thickBot="1">
      <c r="A42" s="19">
        <v>35</v>
      </c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"/>
      <c r="AK42" s="40">
        <f t="shared" si="0"/>
        <v>31</v>
      </c>
      <c r="AL42" s="34">
        <f t="shared" si="1"/>
        <v>0</v>
      </c>
      <c r="AM42" s="36">
        <f t="shared" si="2"/>
        <v>0</v>
      </c>
      <c r="AN42" s="38" t="str">
        <f t="shared" si="3"/>
        <v>NO</v>
      </c>
    </row>
    <row r="43" spans="1:40" ht="12" customHeight="1" thickBot="1">
      <c r="A43" s="19">
        <v>36</v>
      </c>
      <c r="B43" s="7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"/>
      <c r="AK43" s="40">
        <f t="shared" si="0"/>
        <v>31</v>
      </c>
      <c r="AL43" s="34">
        <f t="shared" si="1"/>
        <v>0</v>
      </c>
      <c r="AM43" s="36">
        <f t="shared" si="2"/>
        <v>0</v>
      </c>
      <c r="AN43" s="38" t="str">
        <f t="shared" si="3"/>
        <v>NO</v>
      </c>
    </row>
    <row r="44" spans="1:40" ht="12" customHeight="1" thickBot="1">
      <c r="A44" s="19">
        <v>37</v>
      </c>
      <c r="B44" s="7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"/>
      <c r="AK44" s="40">
        <f t="shared" si="0"/>
        <v>31</v>
      </c>
      <c r="AL44" s="34">
        <f t="shared" si="1"/>
        <v>0</v>
      </c>
      <c r="AM44" s="36">
        <f t="shared" si="2"/>
        <v>0</v>
      </c>
      <c r="AN44" s="38" t="str">
        <f t="shared" si="3"/>
        <v>NO</v>
      </c>
    </row>
    <row r="45" spans="1:40" ht="12" customHeight="1" thickBot="1">
      <c r="A45" s="19">
        <v>38</v>
      </c>
      <c r="B45" s="7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3"/>
      <c r="AK45" s="40">
        <f t="shared" si="0"/>
        <v>31</v>
      </c>
      <c r="AL45" s="34">
        <f t="shared" si="1"/>
        <v>0</v>
      </c>
      <c r="AM45" s="36">
        <f t="shared" si="2"/>
        <v>0</v>
      </c>
      <c r="AN45" s="38" t="str">
        <f t="shared" si="3"/>
        <v>NO</v>
      </c>
    </row>
    <row r="46" spans="1:40" ht="12" customHeight="1" thickBot="1">
      <c r="A46" s="19">
        <v>39</v>
      </c>
      <c r="B46" s="7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"/>
      <c r="AK46" s="40">
        <f t="shared" si="0"/>
        <v>31</v>
      </c>
      <c r="AL46" s="34">
        <f t="shared" si="1"/>
        <v>0</v>
      </c>
      <c r="AM46" s="36">
        <f t="shared" si="2"/>
        <v>0</v>
      </c>
      <c r="AN46" s="38" t="str">
        <f t="shared" si="3"/>
        <v>NO</v>
      </c>
    </row>
    <row r="47" spans="1:40" ht="12" customHeight="1" thickBot="1">
      <c r="A47" s="19">
        <v>40</v>
      </c>
      <c r="B47" s="7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"/>
      <c r="AK47" s="40">
        <f t="shared" si="0"/>
        <v>31</v>
      </c>
      <c r="AL47" s="34">
        <f t="shared" si="1"/>
        <v>0</v>
      </c>
      <c r="AM47" s="36">
        <f t="shared" si="2"/>
        <v>0</v>
      </c>
      <c r="AN47" s="38" t="str">
        <f t="shared" si="3"/>
        <v>NO</v>
      </c>
    </row>
    <row r="48" spans="1:40" ht="12" customHeight="1" thickBot="1">
      <c r="A48" s="19">
        <v>41</v>
      </c>
      <c r="B48" s="7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"/>
      <c r="AK48" s="40">
        <f t="shared" si="0"/>
        <v>31</v>
      </c>
      <c r="AL48" s="34">
        <f t="shared" si="1"/>
        <v>0</v>
      </c>
      <c r="AM48" s="36">
        <f t="shared" si="2"/>
        <v>0</v>
      </c>
      <c r="AN48" s="38" t="str">
        <f t="shared" si="3"/>
        <v>NO</v>
      </c>
    </row>
    <row r="49" spans="1:40" ht="12" customHeight="1" thickBot="1">
      <c r="A49" s="19">
        <v>42</v>
      </c>
      <c r="B49" s="7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"/>
      <c r="AK49" s="40">
        <f t="shared" si="0"/>
        <v>31</v>
      </c>
      <c r="AL49" s="34">
        <f t="shared" si="1"/>
        <v>0</v>
      </c>
      <c r="AM49" s="36">
        <f t="shared" si="2"/>
        <v>0</v>
      </c>
      <c r="AN49" s="38" t="str">
        <f t="shared" si="3"/>
        <v>NO</v>
      </c>
    </row>
    <row r="50" spans="1:40" ht="12" customHeight="1" thickBot="1">
      <c r="A50" s="19">
        <v>43</v>
      </c>
      <c r="B50" s="8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"/>
      <c r="AK50" s="40">
        <f t="shared" si="0"/>
        <v>31</v>
      </c>
      <c r="AL50" s="34">
        <f t="shared" si="1"/>
        <v>0</v>
      </c>
      <c r="AM50" s="36">
        <f t="shared" si="2"/>
        <v>0</v>
      </c>
      <c r="AN50" s="38" t="str">
        <f t="shared" si="3"/>
        <v>NO</v>
      </c>
    </row>
    <row r="51" spans="1:40" ht="12" customHeight="1" thickBot="1">
      <c r="A51" s="20">
        <v>44</v>
      </c>
      <c r="B51" s="7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"/>
      <c r="AK51" s="40">
        <f t="shared" si="0"/>
        <v>31</v>
      </c>
      <c r="AL51" s="34">
        <f t="shared" si="1"/>
        <v>0</v>
      </c>
      <c r="AM51" s="36">
        <f t="shared" si="2"/>
        <v>0</v>
      </c>
      <c r="AN51" s="38" t="str">
        <f t="shared" si="3"/>
        <v>NO</v>
      </c>
    </row>
    <row r="52" spans="1:40" ht="12" customHeight="1" thickBot="1">
      <c r="A52" s="20">
        <v>45</v>
      </c>
      <c r="B52" s="7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3"/>
      <c r="AK52" s="40">
        <f t="shared" si="0"/>
        <v>31</v>
      </c>
      <c r="AL52" s="34">
        <f t="shared" si="1"/>
        <v>0</v>
      </c>
      <c r="AM52" s="36">
        <f t="shared" si="2"/>
        <v>0</v>
      </c>
      <c r="AN52" s="38" t="str">
        <f t="shared" si="3"/>
        <v>NO</v>
      </c>
    </row>
    <row r="53" spans="1:40" ht="12" customHeight="1" thickBot="1">
      <c r="A53" s="21">
        <v>46</v>
      </c>
      <c r="B53" s="11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40">
        <f t="shared" si="0"/>
        <v>31</v>
      </c>
      <c r="AL53" s="34">
        <f t="shared" si="1"/>
        <v>0</v>
      </c>
      <c r="AM53" s="36">
        <f t="shared" si="2"/>
        <v>0</v>
      </c>
      <c r="AN53" s="38" t="str">
        <f t="shared" si="3"/>
        <v>NO</v>
      </c>
    </row>
    <row r="58" ht="7.5" customHeight="1"/>
    <row r="59" spans="1:41" ht="13.5" customHeight="1">
      <c r="A59" s="247" t="s">
        <v>39</v>
      </c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</row>
    <row r="60" spans="1:37" ht="13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</row>
    <row r="61" spans="1:37" ht="13.5" customHeight="1">
      <c r="A61" s="9" t="s">
        <v>50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ht="9" customHeight="1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40" ht="12" customHeight="1" thickBot="1">
      <c r="A63" s="24" t="s">
        <v>0</v>
      </c>
      <c r="B63" s="28" t="s">
        <v>5</v>
      </c>
      <c r="F63" s="16">
        <v>1</v>
      </c>
      <c r="G63" s="17">
        <v>2</v>
      </c>
      <c r="H63" s="17">
        <v>3</v>
      </c>
      <c r="I63" s="17">
        <v>4</v>
      </c>
      <c r="J63" s="17">
        <v>5</v>
      </c>
      <c r="K63" s="17">
        <v>6</v>
      </c>
      <c r="L63" s="17">
        <v>7</v>
      </c>
      <c r="M63" s="17">
        <v>8</v>
      </c>
      <c r="N63" s="17">
        <v>9</v>
      </c>
      <c r="O63" s="17">
        <v>10</v>
      </c>
      <c r="P63" s="17">
        <v>11</v>
      </c>
      <c r="Q63" s="17">
        <v>12</v>
      </c>
      <c r="R63" s="17">
        <v>13</v>
      </c>
      <c r="S63" s="17">
        <v>14</v>
      </c>
      <c r="T63" s="17">
        <v>15</v>
      </c>
      <c r="U63" s="17">
        <v>16</v>
      </c>
      <c r="V63" s="17">
        <v>17</v>
      </c>
      <c r="W63" s="17">
        <v>18</v>
      </c>
      <c r="X63" s="17">
        <v>19</v>
      </c>
      <c r="Y63" s="17">
        <v>20</v>
      </c>
      <c r="Z63" s="17">
        <v>21</v>
      </c>
      <c r="AA63" s="17">
        <v>22</v>
      </c>
      <c r="AB63" s="17">
        <v>23</v>
      </c>
      <c r="AC63" s="17">
        <v>24</v>
      </c>
      <c r="AD63" s="17">
        <v>25</v>
      </c>
      <c r="AE63" s="17">
        <v>26</v>
      </c>
      <c r="AF63" s="17">
        <v>27</v>
      </c>
      <c r="AG63" s="17">
        <v>28</v>
      </c>
      <c r="AH63" s="17">
        <v>29</v>
      </c>
      <c r="AI63" s="17">
        <v>30</v>
      </c>
      <c r="AJ63" s="18">
        <v>31</v>
      </c>
      <c r="AK63" s="39" t="s">
        <v>9</v>
      </c>
      <c r="AL63" s="33" t="s">
        <v>11</v>
      </c>
      <c r="AM63" s="35" t="s">
        <v>12</v>
      </c>
      <c r="AN63" s="37" t="s">
        <v>7</v>
      </c>
    </row>
    <row r="64" spans="1:40" ht="12" customHeight="1" thickBot="1">
      <c r="A64" s="22">
        <v>1</v>
      </c>
      <c r="B64" s="27"/>
      <c r="F64" s="12"/>
      <c r="G64" s="13">
        <v>1</v>
      </c>
      <c r="H64" s="13">
        <v>1</v>
      </c>
      <c r="I64" s="13"/>
      <c r="J64" s="13"/>
      <c r="K64" s="102">
        <v>2</v>
      </c>
      <c r="L64" s="102">
        <v>2</v>
      </c>
      <c r="M64" s="13">
        <v>1</v>
      </c>
      <c r="N64" s="13">
        <v>1</v>
      </c>
      <c r="O64" s="13"/>
      <c r="P64" s="13"/>
      <c r="Q64" s="13">
        <v>1</v>
      </c>
      <c r="R64" s="102">
        <v>2</v>
      </c>
      <c r="S64" s="102">
        <v>2</v>
      </c>
      <c r="T64" s="102">
        <v>2</v>
      </c>
      <c r="U64" s="102">
        <v>2</v>
      </c>
      <c r="V64" s="13">
        <v>1</v>
      </c>
      <c r="W64" s="13"/>
      <c r="X64" s="13"/>
      <c r="Y64" s="102">
        <v>2</v>
      </c>
      <c r="Z64" s="102">
        <v>2</v>
      </c>
      <c r="AA64" s="13">
        <v>1</v>
      </c>
      <c r="AB64" s="13"/>
      <c r="AC64" s="13"/>
      <c r="AD64" s="13"/>
      <c r="AE64" s="13">
        <v>1</v>
      </c>
      <c r="AF64" s="102">
        <v>2</v>
      </c>
      <c r="AG64" s="102">
        <v>2</v>
      </c>
      <c r="AH64" s="102">
        <v>2</v>
      </c>
      <c r="AI64" s="102">
        <v>2</v>
      </c>
      <c r="AJ64" s="107">
        <v>2</v>
      </c>
      <c r="AK64" s="40">
        <f>COLUMNS(F64:AJ64)-COUNTIF(F64:AJ64,"=2")</f>
        <v>18</v>
      </c>
      <c r="AL64" s="34">
        <f>SUMIF(F64:AJ64,"&lt;2")</f>
        <v>8</v>
      </c>
      <c r="AM64" s="36">
        <f>100*AL64/AK64</f>
        <v>44.44444444444444</v>
      </c>
      <c r="AN64" s="38" t="str">
        <f>IF(AM64&gt;=20,"SI","NO")</f>
        <v>SI</v>
      </c>
    </row>
    <row r="65" spans="1:40" ht="12" customHeight="1" thickBot="1">
      <c r="A65" s="23">
        <v>2</v>
      </c>
      <c r="B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3"/>
      <c r="AK65" s="40">
        <f aca="true" t="shared" si="4" ref="AK65:AK109">COLUMNS(F65:AJ65)-COUNTIF(F65:AJ65,"=2")</f>
        <v>31</v>
      </c>
      <c r="AL65" s="34">
        <f aca="true" t="shared" si="5" ref="AL65:AL109">SUMIF(F65:AJ65,"&lt;2")</f>
        <v>0</v>
      </c>
      <c r="AM65" s="36">
        <f aca="true" t="shared" si="6" ref="AM65:AM109">100*AL65/AK65</f>
        <v>0</v>
      </c>
      <c r="AN65" s="38" t="str">
        <f aca="true" t="shared" si="7" ref="AN65:AN109">IF(AM65&gt;=20,"SI","NO")</f>
        <v>NO</v>
      </c>
    </row>
    <row r="66" spans="1:40" ht="12" customHeight="1" thickBot="1">
      <c r="A66" s="23">
        <v>3</v>
      </c>
      <c r="B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3"/>
      <c r="AK66" s="40">
        <f t="shared" si="4"/>
        <v>31</v>
      </c>
      <c r="AL66" s="34">
        <f t="shared" si="5"/>
        <v>0</v>
      </c>
      <c r="AM66" s="36">
        <f t="shared" si="6"/>
        <v>0</v>
      </c>
      <c r="AN66" s="38" t="str">
        <f t="shared" si="7"/>
        <v>NO</v>
      </c>
    </row>
    <row r="67" spans="1:40" ht="12" customHeight="1" thickBot="1">
      <c r="A67" s="23">
        <v>4</v>
      </c>
      <c r="B67" s="25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3"/>
      <c r="AK67" s="40">
        <f t="shared" si="4"/>
        <v>31</v>
      </c>
      <c r="AL67" s="34">
        <f t="shared" si="5"/>
        <v>0</v>
      </c>
      <c r="AM67" s="36">
        <f t="shared" si="6"/>
        <v>0</v>
      </c>
      <c r="AN67" s="38" t="str">
        <f t="shared" si="7"/>
        <v>NO</v>
      </c>
    </row>
    <row r="68" spans="1:40" ht="12" customHeight="1" thickBot="1">
      <c r="A68" s="23">
        <v>5</v>
      </c>
      <c r="B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3"/>
      <c r="AK68" s="40">
        <f t="shared" si="4"/>
        <v>31</v>
      </c>
      <c r="AL68" s="34">
        <f t="shared" si="5"/>
        <v>0</v>
      </c>
      <c r="AM68" s="36">
        <f t="shared" si="6"/>
        <v>0</v>
      </c>
      <c r="AN68" s="38" t="str">
        <f t="shared" si="7"/>
        <v>NO</v>
      </c>
    </row>
    <row r="69" spans="1:40" ht="12" customHeight="1" thickBot="1">
      <c r="A69" s="23">
        <v>6</v>
      </c>
      <c r="B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3"/>
      <c r="AK69" s="40">
        <f t="shared" si="4"/>
        <v>31</v>
      </c>
      <c r="AL69" s="34">
        <f t="shared" si="5"/>
        <v>0</v>
      </c>
      <c r="AM69" s="36">
        <f t="shared" si="6"/>
        <v>0</v>
      </c>
      <c r="AN69" s="38" t="str">
        <f t="shared" si="7"/>
        <v>NO</v>
      </c>
    </row>
    <row r="70" spans="1:40" ht="12" customHeight="1" thickBot="1">
      <c r="A70" s="23">
        <v>7</v>
      </c>
      <c r="B70" s="25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3"/>
      <c r="AK70" s="40">
        <f t="shared" si="4"/>
        <v>31</v>
      </c>
      <c r="AL70" s="34">
        <f t="shared" si="5"/>
        <v>0</v>
      </c>
      <c r="AM70" s="36">
        <f t="shared" si="6"/>
        <v>0</v>
      </c>
      <c r="AN70" s="38" t="str">
        <f t="shared" si="7"/>
        <v>NO</v>
      </c>
    </row>
    <row r="71" spans="1:40" ht="12" customHeight="1" thickBot="1">
      <c r="A71" s="23">
        <v>8</v>
      </c>
      <c r="B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"/>
      <c r="AK71" s="40">
        <f t="shared" si="4"/>
        <v>31</v>
      </c>
      <c r="AL71" s="34">
        <f t="shared" si="5"/>
        <v>0</v>
      </c>
      <c r="AM71" s="36">
        <f t="shared" si="6"/>
        <v>0</v>
      </c>
      <c r="AN71" s="38" t="str">
        <f t="shared" si="7"/>
        <v>NO</v>
      </c>
    </row>
    <row r="72" spans="1:40" ht="12" customHeight="1" thickBot="1">
      <c r="A72" s="23">
        <v>9</v>
      </c>
      <c r="B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"/>
      <c r="AK72" s="40">
        <f t="shared" si="4"/>
        <v>31</v>
      </c>
      <c r="AL72" s="34">
        <f t="shared" si="5"/>
        <v>0</v>
      </c>
      <c r="AM72" s="36">
        <f t="shared" si="6"/>
        <v>0</v>
      </c>
      <c r="AN72" s="38" t="str">
        <f t="shared" si="7"/>
        <v>NO</v>
      </c>
    </row>
    <row r="73" spans="1:40" ht="12" customHeight="1" thickBot="1">
      <c r="A73" s="23">
        <v>10</v>
      </c>
      <c r="B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  <c r="AK73" s="40">
        <f t="shared" si="4"/>
        <v>31</v>
      </c>
      <c r="AL73" s="34">
        <f t="shared" si="5"/>
        <v>0</v>
      </c>
      <c r="AM73" s="36">
        <f t="shared" si="6"/>
        <v>0</v>
      </c>
      <c r="AN73" s="38" t="str">
        <f t="shared" si="7"/>
        <v>NO</v>
      </c>
    </row>
    <row r="74" spans="1:40" ht="12" customHeight="1" thickBot="1">
      <c r="A74" s="23">
        <v>11</v>
      </c>
      <c r="B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3"/>
      <c r="AK74" s="40">
        <f t="shared" si="4"/>
        <v>31</v>
      </c>
      <c r="AL74" s="34">
        <f t="shared" si="5"/>
        <v>0</v>
      </c>
      <c r="AM74" s="36">
        <f t="shared" si="6"/>
        <v>0</v>
      </c>
      <c r="AN74" s="38" t="str">
        <f t="shared" si="7"/>
        <v>NO</v>
      </c>
    </row>
    <row r="75" spans="1:40" ht="12" customHeight="1" thickBot="1">
      <c r="A75" s="23">
        <v>12</v>
      </c>
      <c r="B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"/>
      <c r="AK75" s="40">
        <f t="shared" si="4"/>
        <v>31</v>
      </c>
      <c r="AL75" s="34">
        <f t="shared" si="5"/>
        <v>0</v>
      </c>
      <c r="AM75" s="36">
        <f t="shared" si="6"/>
        <v>0</v>
      </c>
      <c r="AN75" s="38" t="str">
        <f t="shared" si="7"/>
        <v>NO</v>
      </c>
    </row>
    <row r="76" spans="1:40" ht="12" customHeight="1" thickBot="1">
      <c r="A76" s="23">
        <v>13</v>
      </c>
      <c r="B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"/>
      <c r="AK76" s="40">
        <f t="shared" si="4"/>
        <v>31</v>
      </c>
      <c r="AL76" s="34">
        <f t="shared" si="5"/>
        <v>0</v>
      </c>
      <c r="AM76" s="36">
        <f t="shared" si="6"/>
        <v>0</v>
      </c>
      <c r="AN76" s="38" t="str">
        <f t="shared" si="7"/>
        <v>NO</v>
      </c>
    </row>
    <row r="77" spans="1:40" ht="12" customHeight="1" thickBot="1">
      <c r="A77" s="23">
        <v>14</v>
      </c>
      <c r="B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"/>
      <c r="AK77" s="40">
        <f t="shared" si="4"/>
        <v>31</v>
      </c>
      <c r="AL77" s="34">
        <f t="shared" si="5"/>
        <v>0</v>
      </c>
      <c r="AM77" s="36">
        <f t="shared" si="6"/>
        <v>0</v>
      </c>
      <c r="AN77" s="38" t="str">
        <f t="shared" si="7"/>
        <v>NO</v>
      </c>
    </row>
    <row r="78" spans="1:40" ht="12" customHeight="1" thickBot="1">
      <c r="A78" s="23">
        <v>15</v>
      </c>
      <c r="B78" s="25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3"/>
      <c r="AK78" s="40">
        <f t="shared" si="4"/>
        <v>31</v>
      </c>
      <c r="AL78" s="34">
        <f t="shared" si="5"/>
        <v>0</v>
      </c>
      <c r="AM78" s="36">
        <f t="shared" si="6"/>
        <v>0</v>
      </c>
      <c r="AN78" s="38" t="str">
        <f t="shared" si="7"/>
        <v>NO</v>
      </c>
    </row>
    <row r="79" spans="1:40" ht="12" customHeight="1" thickBot="1">
      <c r="A79" s="23">
        <v>16</v>
      </c>
      <c r="B79" s="1"/>
      <c r="F79" s="2"/>
      <c r="G79" s="1"/>
      <c r="H79" s="1"/>
      <c r="I79" s="1"/>
      <c r="J79" s="1"/>
      <c r="K79" s="1"/>
      <c r="L79" s="1" t="s">
        <v>2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3"/>
      <c r="AK79" s="40">
        <f t="shared" si="4"/>
        <v>31</v>
      </c>
      <c r="AL79" s="34">
        <f t="shared" si="5"/>
        <v>0</v>
      </c>
      <c r="AM79" s="36">
        <f t="shared" si="6"/>
        <v>0</v>
      </c>
      <c r="AN79" s="38" t="str">
        <f t="shared" si="7"/>
        <v>NO</v>
      </c>
    </row>
    <row r="80" spans="1:40" ht="12" customHeight="1" thickBot="1">
      <c r="A80" s="23">
        <v>17</v>
      </c>
      <c r="B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"/>
      <c r="AK80" s="40">
        <f t="shared" si="4"/>
        <v>31</v>
      </c>
      <c r="AL80" s="34">
        <f t="shared" si="5"/>
        <v>0</v>
      </c>
      <c r="AM80" s="36">
        <f t="shared" si="6"/>
        <v>0</v>
      </c>
      <c r="AN80" s="38" t="str">
        <f t="shared" si="7"/>
        <v>NO</v>
      </c>
    </row>
    <row r="81" spans="1:40" ht="12" customHeight="1" thickBot="1">
      <c r="A81" s="23">
        <v>18</v>
      </c>
      <c r="B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"/>
      <c r="AK81" s="40">
        <f t="shared" si="4"/>
        <v>31</v>
      </c>
      <c r="AL81" s="34">
        <f t="shared" si="5"/>
        <v>0</v>
      </c>
      <c r="AM81" s="36">
        <f t="shared" si="6"/>
        <v>0</v>
      </c>
      <c r="AN81" s="38" t="str">
        <f t="shared" si="7"/>
        <v>NO</v>
      </c>
    </row>
    <row r="82" spans="1:40" ht="12" customHeight="1" thickBot="1">
      <c r="A82" s="23">
        <v>19</v>
      </c>
      <c r="B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"/>
      <c r="AK82" s="40">
        <f t="shared" si="4"/>
        <v>31</v>
      </c>
      <c r="AL82" s="34">
        <f t="shared" si="5"/>
        <v>0</v>
      </c>
      <c r="AM82" s="36">
        <f t="shared" si="6"/>
        <v>0</v>
      </c>
      <c r="AN82" s="38" t="str">
        <f t="shared" si="7"/>
        <v>NO</v>
      </c>
    </row>
    <row r="83" spans="1:40" ht="12" customHeight="1" thickBot="1">
      <c r="A83" s="23">
        <v>20</v>
      </c>
      <c r="B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"/>
      <c r="AK83" s="40">
        <f t="shared" si="4"/>
        <v>31</v>
      </c>
      <c r="AL83" s="34">
        <f t="shared" si="5"/>
        <v>0</v>
      </c>
      <c r="AM83" s="36">
        <f t="shared" si="6"/>
        <v>0</v>
      </c>
      <c r="AN83" s="38" t="str">
        <f t="shared" si="7"/>
        <v>NO</v>
      </c>
    </row>
    <row r="84" spans="1:40" ht="12" customHeight="1" thickBot="1">
      <c r="A84" s="23">
        <v>21</v>
      </c>
      <c r="B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"/>
      <c r="AK84" s="40">
        <f t="shared" si="4"/>
        <v>31</v>
      </c>
      <c r="AL84" s="34">
        <f t="shared" si="5"/>
        <v>0</v>
      </c>
      <c r="AM84" s="36">
        <f t="shared" si="6"/>
        <v>0</v>
      </c>
      <c r="AN84" s="38" t="str">
        <f t="shared" si="7"/>
        <v>NO</v>
      </c>
    </row>
    <row r="85" spans="1:40" ht="12" customHeight="1" thickBot="1">
      <c r="A85" s="23">
        <v>22</v>
      </c>
      <c r="B85" s="25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"/>
      <c r="AK85" s="40">
        <f t="shared" si="4"/>
        <v>31</v>
      </c>
      <c r="AL85" s="34">
        <f t="shared" si="5"/>
        <v>0</v>
      </c>
      <c r="AM85" s="36">
        <f t="shared" si="6"/>
        <v>0</v>
      </c>
      <c r="AN85" s="38" t="str">
        <f t="shared" si="7"/>
        <v>NO</v>
      </c>
    </row>
    <row r="86" spans="1:40" ht="12" customHeight="1" thickBot="1">
      <c r="A86" s="23">
        <v>23</v>
      </c>
      <c r="B86" s="29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"/>
      <c r="AK86" s="40">
        <f t="shared" si="4"/>
        <v>31</v>
      </c>
      <c r="AL86" s="34">
        <f t="shared" si="5"/>
        <v>0</v>
      </c>
      <c r="AM86" s="36">
        <f t="shared" si="6"/>
        <v>0</v>
      </c>
      <c r="AN86" s="38" t="str">
        <f t="shared" si="7"/>
        <v>NO</v>
      </c>
    </row>
    <row r="87" spans="1:40" ht="12" customHeight="1" thickBot="1">
      <c r="A87" s="23">
        <v>24</v>
      </c>
      <c r="B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"/>
      <c r="AK87" s="40">
        <f t="shared" si="4"/>
        <v>31</v>
      </c>
      <c r="AL87" s="34">
        <f t="shared" si="5"/>
        <v>0</v>
      </c>
      <c r="AM87" s="36">
        <f t="shared" si="6"/>
        <v>0</v>
      </c>
      <c r="AN87" s="38" t="str">
        <f t="shared" si="7"/>
        <v>NO</v>
      </c>
    </row>
    <row r="88" spans="1:40" ht="12" customHeight="1" thickBot="1">
      <c r="A88" s="23">
        <v>25</v>
      </c>
      <c r="B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"/>
      <c r="AK88" s="40">
        <f t="shared" si="4"/>
        <v>31</v>
      </c>
      <c r="AL88" s="34">
        <f t="shared" si="5"/>
        <v>0</v>
      </c>
      <c r="AM88" s="36">
        <f t="shared" si="6"/>
        <v>0</v>
      </c>
      <c r="AN88" s="38" t="str">
        <f t="shared" si="7"/>
        <v>NO</v>
      </c>
    </row>
    <row r="89" spans="1:40" ht="12" customHeight="1" thickBot="1">
      <c r="A89" s="23">
        <v>26</v>
      </c>
      <c r="B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"/>
      <c r="AK89" s="40">
        <f t="shared" si="4"/>
        <v>31</v>
      </c>
      <c r="AL89" s="34">
        <f t="shared" si="5"/>
        <v>0</v>
      </c>
      <c r="AM89" s="36">
        <f t="shared" si="6"/>
        <v>0</v>
      </c>
      <c r="AN89" s="38" t="str">
        <f t="shared" si="7"/>
        <v>NO</v>
      </c>
    </row>
    <row r="90" spans="1:40" ht="12" customHeight="1" thickBot="1">
      <c r="A90" s="23">
        <v>27</v>
      </c>
      <c r="B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"/>
      <c r="AK90" s="40">
        <f t="shared" si="4"/>
        <v>31</v>
      </c>
      <c r="AL90" s="34">
        <f t="shared" si="5"/>
        <v>0</v>
      </c>
      <c r="AM90" s="36">
        <f t="shared" si="6"/>
        <v>0</v>
      </c>
      <c r="AN90" s="38" t="str">
        <f t="shared" si="7"/>
        <v>NO</v>
      </c>
    </row>
    <row r="91" spans="1:40" ht="12" customHeight="1" thickBot="1">
      <c r="A91" s="23">
        <v>28</v>
      </c>
      <c r="B91" s="26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"/>
      <c r="AK91" s="40">
        <f t="shared" si="4"/>
        <v>31</v>
      </c>
      <c r="AL91" s="34">
        <f t="shared" si="5"/>
        <v>0</v>
      </c>
      <c r="AM91" s="36">
        <f t="shared" si="6"/>
        <v>0</v>
      </c>
      <c r="AN91" s="38" t="str">
        <f t="shared" si="7"/>
        <v>NO</v>
      </c>
    </row>
    <row r="92" spans="1:40" ht="12" customHeight="1" thickBot="1">
      <c r="A92" s="23">
        <v>29</v>
      </c>
      <c r="B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"/>
      <c r="AK92" s="40">
        <f t="shared" si="4"/>
        <v>31</v>
      </c>
      <c r="AL92" s="34">
        <f t="shared" si="5"/>
        <v>0</v>
      </c>
      <c r="AM92" s="36">
        <f t="shared" si="6"/>
        <v>0</v>
      </c>
      <c r="AN92" s="38" t="str">
        <f t="shared" si="7"/>
        <v>NO</v>
      </c>
    </row>
    <row r="93" spans="1:40" ht="12" customHeight="1" thickBot="1">
      <c r="A93" s="23">
        <v>30</v>
      </c>
      <c r="B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"/>
      <c r="AK93" s="40">
        <f t="shared" si="4"/>
        <v>31</v>
      </c>
      <c r="AL93" s="34">
        <f t="shared" si="5"/>
        <v>0</v>
      </c>
      <c r="AM93" s="36">
        <f t="shared" si="6"/>
        <v>0</v>
      </c>
      <c r="AN93" s="38" t="str">
        <f t="shared" si="7"/>
        <v>NO</v>
      </c>
    </row>
    <row r="94" spans="1:40" ht="12" customHeight="1" thickBot="1">
      <c r="A94" s="23">
        <v>31</v>
      </c>
      <c r="B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"/>
      <c r="AK94" s="40">
        <f t="shared" si="4"/>
        <v>31</v>
      </c>
      <c r="AL94" s="34">
        <f t="shared" si="5"/>
        <v>0</v>
      </c>
      <c r="AM94" s="36">
        <f t="shared" si="6"/>
        <v>0</v>
      </c>
      <c r="AN94" s="38" t="str">
        <f t="shared" si="7"/>
        <v>NO</v>
      </c>
    </row>
    <row r="95" spans="1:40" ht="12" customHeight="1" thickBot="1">
      <c r="A95" s="23">
        <v>32</v>
      </c>
      <c r="B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"/>
      <c r="AK95" s="40">
        <f t="shared" si="4"/>
        <v>31</v>
      </c>
      <c r="AL95" s="34">
        <f t="shared" si="5"/>
        <v>0</v>
      </c>
      <c r="AM95" s="36">
        <f t="shared" si="6"/>
        <v>0</v>
      </c>
      <c r="AN95" s="38" t="str">
        <f t="shared" si="7"/>
        <v>NO</v>
      </c>
    </row>
    <row r="96" spans="1:40" ht="12" customHeight="1" thickBot="1">
      <c r="A96" s="23">
        <v>33</v>
      </c>
      <c r="B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3"/>
      <c r="AK96" s="40">
        <f t="shared" si="4"/>
        <v>31</v>
      </c>
      <c r="AL96" s="34">
        <f t="shared" si="5"/>
        <v>0</v>
      </c>
      <c r="AM96" s="36">
        <f t="shared" si="6"/>
        <v>0</v>
      </c>
      <c r="AN96" s="38" t="str">
        <f t="shared" si="7"/>
        <v>NO</v>
      </c>
    </row>
    <row r="97" spans="1:40" ht="12" customHeight="1" thickBot="1">
      <c r="A97" s="23">
        <v>34</v>
      </c>
      <c r="B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"/>
      <c r="AK97" s="40">
        <f t="shared" si="4"/>
        <v>31</v>
      </c>
      <c r="AL97" s="34">
        <f t="shared" si="5"/>
        <v>0</v>
      </c>
      <c r="AM97" s="36">
        <f t="shared" si="6"/>
        <v>0</v>
      </c>
      <c r="AN97" s="38" t="str">
        <f t="shared" si="7"/>
        <v>NO</v>
      </c>
    </row>
    <row r="98" spans="1:40" ht="12" customHeight="1" thickBot="1">
      <c r="A98" s="19">
        <v>35</v>
      </c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3"/>
      <c r="AK98" s="40">
        <f t="shared" si="4"/>
        <v>31</v>
      </c>
      <c r="AL98" s="34">
        <f t="shared" si="5"/>
        <v>0</v>
      </c>
      <c r="AM98" s="36">
        <f t="shared" si="6"/>
        <v>0</v>
      </c>
      <c r="AN98" s="38" t="str">
        <f t="shared" si="7"/>
        <v>NO</v>
      </c>
    </row>
    <row r="99" spans="1:40" ht="12" customHeight="1" thickBot="1">
      <c r="A99" s="19">
        <v>36</v>
      </c>
      <c r="B99" s="7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3"/>
      <c r="AK99" s="40">
        <f t="shared" si="4"/>
        <v>31</v>
      </c>
      <c r="AL99" s="34">
        <f t="shared" si="5"/>
        <v>0</v>
      </c>
      <c r="AM99" s="36">
        <f t="shared" si="6"/>
        <v>0</v>
      </c>
      <c r="AN99" s="38" t="str">
        <f t="shared" si="7"/>
        <v>NO</v>
      </c>
    </row>
    <row r="100" spans="1:40" ht="12" customHeight="1" thickBot="1">
      <c r="A100" s="19">
        <v>37</v>
      </c>
      <c r="B100" s="7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3"/>
      <c r="AK100" s="40">
        <f t="shared" si="4"/>
        <v>31</v>
      </c>
      <c r="AL100" s="34">
        <f t="shared" si="5"/>
        <v>0</v>
      </c>
      <c r="AM100" s="36">
        <f t="shared" si="6"/>
        <v>0</v>
      </c>
      <c r="AN100" s="38" t="str">
        <f t="shared" si="7"/>
        <v>NO</v>
      </c>
    </row>
    <row r="101" spans="1:40" ht="12" customHeight="1" thickBot="1">
      <c r="A101" s="19">
        <v>38</v>
      </c>
      <c r="B101" s="7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3"/>
      <c r="AK101" s="40">
        <f t="shared" si="4"/>
        <v>31</v>
      </c>
      <c r="AL101" s="34">
        <f t="shared" si="5"/>
        <v>0</v>
      </c>
      <c r="AM101" s="36">
        <f t="shared" si="6"/>
        <v>0</v>
      </c>
      <c r="AN101" s="38" t="str">
        <f t="shared" si="7"/>
        <v>NO</v>
      </c>
    </row>
    <row r="102" spans="1:40" ht="12" customHeight="1" thickBot="1">
      <c r="A102" s="19">
        <v>39</v>
      </c>
      <c r="B102" s="7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3"/>
      <c r="AK102" s="40">
        <f t="shared" si="4"/>
        <v>31</v>
      </c>
      <c r="AL102" s="34">
        <f t="shared" si="5"/>
        <v>0</v>
      </c>
      <c r="AM102" s="36">
        <f t="shared" si="6"/>
        <v>0</v>
      </c>
      <c r="AN102" s="38" t="str">
        <f t="shared" si="7"/>
        <v>NO</v>
      </c>
    </row>
    <row r="103" spans="1:40" ht="12" customHeight="1" thickBot="1">
      <c r="A103" s="19">
        <v>40</v>
      </c>
      <c r="B103" s="7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3"/>
      <c r="AK103" s="40">
        <f t="shared" si="4"/>
        <v>31</v>
      </c>
      <c r="AL103" s="34">
        <f t="shared" si="5"/>
        <v>0</v>
      </c>
      <c r="AM103" s="36">
        <f t="shared" si="6"/>
        <v>0</v>
      </c>
      <c r="AN103" s="38" t="str">
        <f t="shared" si="7"/>
        <v>NO</v>
      </c>
    </row>
    <row r="104" spans="1:40" ht="12" customHeight="1" thickBot="1">
      <c r="A104" s="19">
        <v>41</v>
      </c>
      <c r="B104" s="7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3"/>
      <c r="AK104" s="40">
        <f t="shared" si="4"/>
        <v>31</v>
      </c>
      <c r="AL104" s="34">
        <f t="shared" si="5"/>
        <v>0</v>
      </c>
      <c r="AM104" s="36">
        <f t="shared" si="6"/>
        <v>0</v>
      </c>
      <c r="AN104" s="38" t="str">
        <f t="shared" si="7"/>
        <v>NO</v>
      </c>
    </row>
    <row r="105" spans="1:40" ht="12" customHeight="1" thickBot="1">
      <c r="A105" s="19">
        <v>42</v>
      </c>
      <c r="B105" s="7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3"/>
      <c r="AK105" s="40">
        <f t="shared" si="4"/>
        <v>31</v>
      </c>
      <c r="AL105" s="34">
        <f t="shared" si="5"/>
        <v>0</v>
      </c>
      <c r="AM105" s="36">
        <f t="shared" si="6"/>
        <v>0</v>
      </c>
      <c r="AN105" s="38" t="str">
        <f t="shared" si="7"/>
        <v>NO</v>
      </c>
    </row>
    <row r="106" spans="1:40" ht="12" customHeight="1" thickBot="1">
      <c r="A106" s="19">
        <v>43</v>
      </c>
      <c r="B106" s="8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3"/>
      <c r="AK106" s="40">
        <f t="shared" si="4"/>
        <v>31</v>
      </c>
      <c r="AL106" s="34">
        <f t="shared" si="5"/>
        <v>0</v>
      </c>
      <c r="AM106" s="36">
        <f t="shared" si="6"/>
        <v>0</v>
      </c>
      <c r="AN106" s="38" t="str">
        <f t="shared" si="7"/>
        <v>NO</v>
      </c>
    </row>
    <row r="107" spans="1:40" ht="12" customHeight="1" thickBot="1">
      <c r="A107" s="20">
        <v>44</v>
      </c>
      <c r="B107" s="7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3"/>
      <c r="AK107" s="40">
        <f t="shared" si="4"/>
        <v>31</v>
      </c>
      <c r="AL107" s="34">
        <f t="shared" si="5"/>
        <v>0</v>
      </c>
      <c r="AM107" s="36">
        <f t="shared" si="6"/>
        <v>0</v>
      </c>
      <c r="AN107" s="38" t="str">
        <f t="shared" si="7"/>
        <v>NO</v>
      </c>
    </row>
    <row r="108" spans="1:40" ht="12" customHeight="1" thickBot="1">
      <c r="A108" s="20">
        <v>45</v>
      </c>
      <c r="B108" s="7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3"/>
      <c r="AK108" s="40">
        <f t="shared" si="4"/>
        <v>31</v>
      </c>
      <c r="AL108" s="34">
        <f t="shared" si="5"/>
        <v>0</v>
      </c>
      <c r="AM108" s="36">
        <f t="shared" si="6"/>
        <v>0</v>
      </c>
      <c r="AN108" s="38" t="str">
        <f t="shared" si="7"/>
        <v>NO</v>
      </c>
    </row>
    <row r="109" spans="1:40" ht="12" customHeight="1" thickBot="1">
      <c r="A109" s="21">
        <v>46</v>
      </c>
      <c r="B109" s="11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40">
        <f t="shared" si="4"/>
        <v>31</v>
      </c>
      <c r="AL109" s="34">
        <f t="shared" si="5"/>
        <v>0</v>
      </c>
      <c r="AM109" s="36">
        <f t="shared" si="6"/>
        <v>0</v>
      </c>
      <c r="AN109" s="38" t="str">
        <f t="shared" si="7"/>
        <v>NO</v>
      </c>
    </row>
    <row r="110" ht="12" customHeight="1"/>
    <row r="111" ht="12" customHeight="1"/>
    <row r="112" ht="12" customHeight="1"/>
    <row r="113" ht="12" customHeight="1"/>
    <row r="114" ht="11.25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/>
    <row r="133" spans="1:41" ht="12" customHeight="1">
      <c r="A133" s="247" t="s">
        <v>39</v>
      </c>
      <c r="B133" s="247"/>
      <c r="C133" s="247"/>
      <c r="D133" s="247"/>
      <c r="E133" s="247"/>
      <c r="F133" s="247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</row>
    <row r="134" spans="1:37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ht="12" customHeight="1">
      <c r="A135" s="9" t="s">
        <v>49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0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</row>
    <row r="136" spans="1:37" ht="12" customHeight="1" thickBo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40" ht="12" customHeight="1" thickBot="1">
      <c r="A137" s="24" t="s">
        <v>0</v>
      </c>
      <c r="B137" s="28" t="s">
        <v>5</v>
      </c>
      <c r="F137" s="16">
        <v>1</v>
      </c>
      <c r="G137" s="17">
        <v>2</v>
      </c>
      <c r="H137" s="17">
        <v>3</v>
      </c>
      <c r="I137" s="17">
        <v>4</v>
      </c>
      <c r="J137" s="17">
        <v>5</v>
      </c>
      <c r="K137" s="17">
        <v>6</v>
      </c>
      <c r="L137" s="17">
        <v>7</v>
      </c>
      <c r="M137" s="17">
        <v>8</v>
      </c>
      <c r="N137" s="17">
        <v>9</v>
      </c>
      <c r="O137" s="17">
        <v>10</v>
      </c>
      <c r="P137" s="17">
        <v>11</v>
      </c>
      <c r="Q137" s="17">
        <v>12</v>
      </c>
      <c r="R137" s="17">
        <v>13</v>
      </c>
      <c r="S137" s="17">
        <v>14</v>
      </c>
      <c r="T137" s="17">
        <v>15</v>
      </c>
      <c r="U137" s="17">
        <v>16</v>
      </c>
      <c r="V137" s="17">
        <v>17</v>
      </c>
      <c r="W137" s="17">
        <v>18</v>
      </c>
      <c r="X137" s="17">
        <v>19</v>
      </c>
      <c r="Y137" s="17">
        <v>20</v>
      </c>
      <c r="Z137" s="17">
        <v>21</v>
      </c>
      <c r="AA137" s="17">
        <v>22</v>
      </c>
      <c r="AB137" s="17">
        <v>23</v>
      </c>
      <c r="AC137" s="17">
        <v>24</v>
      </c>
      <c r="AD137" s="17">
        <v>25</v>
      </c>
      <c r="AE137" s="17">
        <v>26</v>
      </c>
      <c r="AF137" s="17">
        <v>27</v>
      </c>
      <c r="AG137" s="17">
        <v>28</v>
      </c>
      <c r="AH137" s="17">
        <v>29</v>
      </c>
      <c r="AI137" s="17">
        <v>30</v>
      </c>
      <c r="AJ137" s="18">
        <v>31</v>
      </c>
      <c r="AK137" s="39" t="s">
        <v>9</v>
      </c>
      <c r="AL137" s="33" t="s">
        <v>11</v>
      </c>
      <c r="AM137" s="35" t="s">
        <v>12</v>
      </c>
      <c r="AN137" s="37" t="s">
        <v>7</v>
      </c>
    </row>
    <row r="138" spans="1:40" ht="12" customHeight="1" thickBot="1">
      <c r="A138" s="22">
        <v>1</v>
      </c>
      <c r="B138" s="27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  <c r="AK138" s="40">
        <f>COLUMNS(F138:AJ138)-COUNTIF(F138:AJ138,"=2")</f>
        <v>31</v>
      </c>
      <c r="AL138" s="34">
        <f>SUMIF(F138:AJ138,"&lt;2")</f>
        <v>0</v>
      </c>
      <c r="AM138" s="36">
        <f>100*AL138/AK138</f>
        <v>0</v>
      </c>
      <c r="AN138" s="38" t="str">
        <f>IF(AM138&gt;=20,"SI","NO")</f>
        <v>NO</v>
      </c>
    </row>
    <row r="139" spans="1:40" ht="12" customHeight="1" thickBot="1">
      <c r="A139" s="23">
        <v>2</v>
      </c>
      <c r="B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3"/>
      <c r="AK139" s="40">
        <f aca="true" t="shared" si="8" ref="AK139:AK183">COLUMNS(F139:AJ139)-COUNTIF(F139:AJ139,"=2")</f>
        <v>31</v>
      </c>
      <c r="AL139" s="34">
        <f aca="true" t="shared" si="9" ref="AL139:AL183">SUMIF(F139:AJ139,"&lt;2")</f>
        <v>0</v>
      </c>
      <c r="AM139" s="36">
        <f aca="true" t="shared" si="10" ref="AM139:AM183">100*AL139/AK139</f>
        <v>0</v>
      </c>
      <c r="AN139" s="38" t="str">
        <f aca="true" t="shared" si="11" ref="AN139:AN183">IF(AM139&gt;=20,"SI","NO")</f>
        <v>NO</v>
      </c>
    </row>
    <row r="140" spans="1:40" ht="12" customHeight="1" thickBot="1">
      <c r="A140" s="23">
        <v>3</v>
      </c>
      <c r="B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3"/>
      <c r="AK140" s="40">
        <f t="shared" si="8"/>
        <v>31</v>
      </c>
      <c r="AL140" s="34">
        <f t="shared" si="9"/>
        <v>0</v>
      </c>
      <c r="AM140" s="36">
        <f t="shared" si="10"/>
        <v>0</v>
      </c>
      <c r="AN140" s="38" t="str">
        <f t="shared" si="11"/>
        <v>NO</v>
      </c>
    </row>
    <row r="141" spans="1:40" ht="12" customHeight="1" thickBot="1">
      <c r="A141" s="23">
        <v>4</v>
      </c>
      <c r="B141" s="25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3"/>
      <c r="AK141" s="40">
        <f t="shared" si="8"/>
        <v>31</v>
      </c>
      <c r="AL141" s="34">
        <f t="shared" si="9"/>
        <v>0</v>
      </c>
      <c r="AM141" s="36">
        <f t="shared" si="10"/>
        <v>0</v>
      </c>
      <c r="AN141" s="38" t="str">
        <f t="shared" si="11"/>
        <v>NO</v>
      </c>
    </row>
    <row r="142" spans="1:40" ht="12" customHeight="1" thickBot="1">
      <c r="A142" s="23">
        <v>5</v>
      </c>
      <c r="B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"/>
      <c r="AK142" s="40">
        <f t="shared" si="8"/>
        <v>31</v>
      </c>
      <c r="AL142" s="34">
        <f t="shared" si="9"/>
        <v>0</v>
      </c>
      <c r="AM142" s="36">
        <f t="shared" si="10"/>
        <v>0</v>
      </c>
      <c r="AN142" s="38" t="str">
        <f t="shared" si="11"/>
        <v>NO</v>
      </c>
    </row>
    <row r="143" spans="1:40" ht="12" customHeight="1" thickBot="1">
      <c r="A143" s="23">
        <v>6</v>
      </c>
      <c r="B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  <c r="AK143" s="40">
        <f t="shared" si="8"/>
        <v>31</v>
      </c>
      <c r="AL143" s="34">
        <f t="shared" si="9"/>
        <v>0</v>
      </c>
      <c r="AM143" s="36">
        <f t="shared" si="10"/>
        <v>0</v>
      </c>
      <c r="AN143" s="38" t="str">
        <f t="shared" si="11"/>
        <v>NO</v>
      </c>
    </row>
    <row r="144" spans="1:40" ht="12" customHeight="1" thickBot="1">
      <c r="A144" s="23">
        <v>7</v>
      </c>
      <c r="B144" s="25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3"/>
      <c r="AK144" s="40">
        <f t="shared" si="8"/>
        <v>31</v>
      </c>
      <c r="AL144" s="34">
        <f t="shared" si="9"/>
        <v>0</v>
      </c>
      <c r="AM144" s="36">
        <f t="shared" si="10"/>
        <v>0</v>
      </c>
      <c r="AN144" s="38" t="str">
        <f t="shared" si="11"/>
        <v>NO</v>
      </c>
    </row>
    <row r="145" spans="1:40" ht="12" customHeight="1" thickBot="1">
      <c r="A145" s="23">
        <v>8</v>
      </c>
      <c r="B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3"/>
      <c r="AK145" s="40">
        <f t="shared" si="8"/>
        <v>31</v>
      </c>
      <c r="AL145" s="34">
        <f t="shared" si="9"/>
        <v>0</v>
      </c>
      <c r="AM145" s="36">
        <f t="shared" si="10"/>
        <v>0</v>
      </c>
      <c r="AN145" s="38" t="str">
        <f t="shared" si="11"/>
        <v>NO</v>
      </c>
    </row>
    <row r="146" spans="1:40" ht="12" customHeight="1" thickBot="1">
      <c r="A146" s="23">
        <v>9</v>
      </c>
      <c r="B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3"/>
      <c r="AK146" s="40">
        <f t="shared" si="8"/>
        <v>31</v>
      </c>
      <c r="AL146" s="34">
        <f t="shared" si="9"/>
        <v>0</v>
      </c>
      <c r="AM146" s="36">
        <f t="shared" si="10"/>
        <v>0</v>
      </c>
      <c r="AN146" s="38" t="str">
        <f t="shared" si="11"/>
        <v>NO</v>
      </c>
    </row>
    <row r="147" spans="1:40" ht="12" customHeight="1" thickBot="1">
      <c r="A147" s="23">
        <v>10</v>
      </c>
      <c r="B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3"/>
      <c r="AK147" s="40">
        <f t="shared" si="8"/>
        <v>31</v>
      </c>
      <c r="AL147" s="34">
        <f t="shared" si="9"/>
        <v>0</v>
      </c>
      <c r="AM147" s="36">
        <f t="shared" si="10"/>
        <v>0</v>
      </c>
      <c r="AN147" s="38" t="str">
        <f t="shared" si="11"/>
        <v>NO</v>
      </c>
    </row>
    <row r="148" spans="1:40" ht="12" customHeight="1" thickBot="1">
      <c r="A148" s="23">
        <v>11</v>
      </c>
      <c r="B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3"/>
      <c r="AK148" s="40">
        <f t="shared" si="8"/>
        <v>31</v>
      </c>
      <c r="AL148" s="34">
        <f t="shared" si="9"/>
        <v>0</v>
      </c>
      <c r="AM148" s="36">
        <f t="shared" si="10"/>
        <v>0</v>
      </c>
      <c r="AN148" s="38" t="str">
        <f t="shared" si="11"/>
        <v>NO</v>
      </c>
    </row>
    <row r="149" spans="1:40" ht="12" customHeight="1" thickBot="1">
      <c r="A149" s="23">
        <v>12</v>
      </c>
      <c r="B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3"/>
      <c r="AK149" s="40">
        <f t="shared" si="8"/>
        <v>31</v>
      </c>
      <c r="AL149" s="34">
        <f t="shared" si="9"/>
        <v>0</v>
      </c>
      <c r="AM149" s="36">
        <f t="shared" si="10"/>
        <v>0</v>
      </c>
      <c r="AN149" s="38" t="str">
        <f t="shared" si="11"/>
        <v>NO</v>
      </c>
    </row>
    <row r="150" spans="1:40" ht="12" customHeight="1" thickBot="1">
      <c r="A150" s="23">
        <v>13</v>
      </c>
      <c r="B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3"/>
      <c r="AK150" s="40">
        <f t="shared" si="8"/>
        <v>31</v>
      </c>
      <c r="AL150" s="34">
        <f t="shared" si="9"/>
        <v>0</v>
      </c>
      <c r="AM150" s="36">
        <f t="shared" si="10"/>
        <v>0</v>
      </c>
      <c r="AN150" s="38" t="str">
        <f t="shared" si="11"/>
        <v>NO</v>
      </c>
    </row>
    <row r="151" spans="1:40" ht="12" customHeight="1" thickBot="1">
      <c r="A151" s="23">
        <v>14</v>
      </c>
      <c r="B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3"/>
      <c r="AK151" s="40">
        <f t="shared" si="8"/>
        <v>31</v>
      </c>
      <c r="AL151" s="34">
        <f t="shared" si="9"/>
        <v>0</v>
      </c>
      <c r="AM151" s="36">
        <f t="shared" si="10"/>
        <v>0</v>
      </c>
      <c r="AN151" s="38" t="str">
        <f t="shared" si="11"/>
        <v>NO</v>
      </c>
    </row>
    <row r="152" spans="1:40" ht="12" customHeight="1" thickBot="1">
      <c r="A152" s="23">
        <v>15</v>
      </c>
      <c r="B152" s="25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3"/>
      <c r="AK152" s="40">
        <f t="shared" si="8"/>
        <v>31</v>
      </c>
      <c r="AL152" s="34">
        <f t="shared" si="9"/>
        <v>0</v>
      </c>
      <c r="AM152" s="36">
        <f t="shared" si="10"/>
        <v>0</v>
      </c>
      <c r="AN152" s="38" t="str">
        <f t="shared" si="11"/>
        <v>NO</v>
      </c>
    </row>
    <row r="153" spans="1:40" ht="12" customHeight="1" thickBot="1">
      <c r="A153" s="23">
        <v>16</v>
      </c>
      <c r="B153" s="1"/>
      <c r="F153" s="2"/>
      <c r="G153" s="1"/>
      <c r="H153" s="1"/>
      <c r="I153" s="1"/>
      <c r="J153" s="1"/>
      <c r="K153" s="1"/>
      <c r="L153" s="1" t="s">
        <v>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3"/>
      <c r="AK153" s="40">
        <f t="shared" si="8"/>
        <v>31</v>
      </c>
      <c r="AL153" s="34">
        <f t="shared" si="9"/>
        <v>0</v>
      </c>
      <c r="AM153" s="36">
        <f t="shared" si="10"/>
        <v>0</v>
      </c>
      <c r="AN153" s="38" t="str">
        <f t="shared" si="11"/>
        <v>NO</v>
      </c>
    </row>
    <row r="154" spans="1:40" ht="12" customHeight="1" thickBot="1">
      <c r="A154" s="23">
        <v>17</v>
      </c>
      <c r="B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3"/>
      <c r="AK154" s="40">
        <f t="shared" si="8"/>
        <v>31</v>
      </c>
      <c r="AL154" s="34">
        <f t="shared" si="9"/>
        <v>0</v>
      </c>
      <c r="AM154" s="36">
        <f t="shared" si="10"/>
        <v>0</v>
      </c>
      <c r="AN154" s="38" t="str">
        <f t="shared" si="11"/>
        <v>NO</v>
      </c>
    </row>
    <row r="155" spans="1:40" ht="12" customHeight="1" thickBot="1">
      <c r="A155" s="23">
        <v>18</v>
      </c>
      <c r="B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3"/>
      <c r="AK155" s="40">
        <f t="shared" si="8"/>
        <v>31</v>
      </c>
      <c r="AL155" s="34">
        <f t="shared" si="9"/>
        <v>0</v>
      </c>
      <c r="AM155" s="36">
        <f t="shared" si="10"/>
        <v>0</v>
      </c>
      <c r="AN155" s="38" t="str">
        <f t="shared" si="11"/>
        <v>NO</v>
      </c>
    </row>
    <row r="156" spans="1:40" ht="12" customHeight="1" thickBot="1">
      <c r="A156" s="23">
        <v>19</v>
      </c>
      <c r="B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3"/>
      <c r="AK156" s="40">
        <f t="shared" si="8"/>
        <v>31</v>
      </c>
      <c r="AL156" s="34">
        <f t="shared" si="9"/>
        <v>0</v>
      </c>
      <c r="AM156" s="36">
        <f t="shared" si="10"/>
        <v>0</v>
      </c>
      <c r="AN156" s="38" t="str">
        <f t="shared" si="11"/>
        <v>NO</v>
      </c>
    </row>
    <row r="157" spans="1:40" ht="12" customHeight="1" thickBot="1">
      <c r="A157" s="23">
        <v>20</v>
      </c>
      <c r="B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3"/>
      <c r="AK157" s="40">
        <f t="shared" si="8"/>
        <v>31</v>
      </c>
      <c r="AL157" s="34">
        <f t="shared" si="9"/>
        <v>0</v>
      </c>
      <c r="AM157" s="36">
        <f t="shared" si="10"/>
        <v>0</v>
      </c>
      <c r="AN157" s="38" t="str">
        <f t="shared" si="11"/>
        <v>NO</v>
      </c>
    </row>
    <row r="158" spans="1:40" ht="12" customHeight="1" thickBot="1">
      <c r="A158" s="23">
        <v>21</v>
      </c>
      <c r="B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3"/>
      <c r="AK158" s="40">
        <f t="shared" si="8"/>
        <v>31</v>
      </c>
      <c r="AL158" s="34">
        <f t="shared" si="9"/>
        <v>0</v>
      </c>
      <c r="AM158" s="36">
        <f t="shared" si="10"/>
        <v>0</v>
      </c>
      <c r="AN158" s="38" t="str">
        <f t="shared" si="11"/>
        <v>NO</v>
      </c>
    </row>
    <row r="159" spans="1:40" ht="12" customHeight="1" thickBot="1">
      <c r="A159" s="23">
        <v>22</v>
      </c>
      <c r="B159" s="25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3"/>
      <c r="AK159" s="40">
        <f t="shared" si="8"/>
        <v>31</v>
      </c>
      <c r="AL159" s="34">
        <f t="shared" si="9"/>
        <v>0</v>
      </c>
      <c r="AM159" s="36">
        <f t="shared" si="10"/>
        <v>0</v>
      </c>
      <c r="AN159" s="38" t="str">
        <f t="shared" si="11"/>
        <v>NO</v>
      </c>
    </row>
    <row r="160" spans="1:40" ht="12" customHeight="1" thickBot="1">
      <c r="A160" s="23">
        <v>23</v>
      </c>
      <c r="B160" s="29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3"/>
      <c r="AK160" s="40">
        <f t="shared" si="8"/>
        <v>31</v>
      </c>
      <c r="AL160" s="34">
        <f t="shared" si="9"/>
        <v>0</v>
      </c>
      <c r="AM160" s="36">
        <f t="shared" si="10"/>
        <v>0</v>
      </c>
      <c r="AN160" s="38" t="str">
        <f t="shared" si="11"/>
        <v>NO</v>
      </c>
    </row>
    <row r="161" spans="1:40" ht="12" customHeight="1" thickBot="1">
      <c r="A161" s="23">
        <v>24</v>
      </c>
      <c r="B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3"/>
      <c r="AK161" s="40">
        <f t="shared" si="8"/>
        <v>31</v>
      </c>
      <c r="AL161" s="34">
        <f t="shared" si="9"/>
        <v>0</v>
      </c>
      <c r="AM161" s="36">
        <f t="shared" si="10"/>
        <v>0</v>
      </c>
      <c r="AN161" s="38" t="str">
        <f t="shared" si="11"/>
        <v>NO</v>
      </c>
    </row>
    <row r="162" spans="1:40" ht="12" customHeight="1" thickBot="1">
      <c r="A162" s="23">
        <v>25</v>
      </c>
      <c r="B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3"/>
      <c r="AK162" s="40">
        <f t="shared" si="8"/>
        <v>31</v>
      </c>
      <c r="AL162" s="34">
        <f t="shared" si="9"/>
        <v>0</v>
      </c>
      <c r="AM162" s="36">
        <f t="shared" si="10"/>
        <v>0</v>
      </c>
      <c r="AN162" s="38" t="str">
        <f t="shared" si="11"/>
        <v>NO</v>
      </c>
    </row>
    <row r="163" spans="1:40" ht="12" customHeight="1" thickBot="1">
      <c r="A163" s="23">
        <v>26</v>
      </c>
      <c r="B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3"/>
      <c r="AK163" s="40">
        <f t="shared" si="8"/>
        <v>31</v>
      </c>
      <c r="AL163" s="34">
        <f t="shared" si="9"/>
        <v>0</v>
      </c>
      <c r="AM163" s="36">
        <f t="shared" si="10"/>
        <v>0</v>
      </c>
      <c r="AN163" s="38" t="str">
        <f t="shared" si="11"/>
        <v>NO</v>
      </c>
    </row>
    <row r="164" spans="1:40" ht="12" customHeight="1" thickBot="1">
      <c r="A164" s="23">
        <v>27</v>
      </c>
      <c r="B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3"/>
      <c r="AK164" s="40">
        <f t="shared" si="8"/>
        <v>31</v>
      </c>
      <c r="AL164" s="34">
        <f t="shared" si="9"/>
        <v>0</v>
      </c>
      <c r="AM164" s="36">
        <f t="shared" si="10"/>
        <v>0</v>
      </c>
      <c r="AN164" s="38" t="str">
        <f t="shared" si="11"/>
        <v>NO</v>
      </c>
    </row>
    <row r="165" spans="1:40" ht="12" customHeight="1" thickBot="1">
      <c r="A165" s="23">
        <v>28</v>
      </c>
      <c r="B165" s="26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3"/>
      <c r="AK165" s="40">
        <f t="shared" si="8"/>
        <v>31</v>
      </c>
      <c r="AL165" s="34">
        <f t="shared" si="9"/>
        <v>0</v>
      </c>
      <c r="AM165" s="36">
        <f t="shared" si="10"/>
        <v>0</v>
      </c>
      <c r="AN165" s="38" t="str">
        <f t="shared" si="11"/>
        <v>NO</v>
      </c>
    </row>
    <row r="166" spans="1:40" ht="12" customHeight="1" thickBot="1">
      <c r="A166" s="23">
        <v>29</v>
      </c>
      <c r="B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3"/>
      <c r="AK166" s="40">
        <f t="shared" si="8"/>
        <v>31</v>
      </c>
      <c r="AL166" s="34">
        <f t="shared" si="9"/>
        <v>0</v>
      </c>
      <c r="AM166" s="36">
        <f t="shared" si="10"/>
        <v>0</v>
      </c>
      <c r="AN166" s="38" t="str">
        <f t="shared" si="11"/>
        <v>NO</v>
      </c>
    </row>
    <row r="167" spans="1:40" ht="12" customHeight="1" thickBot="1">
      <c r="A167" s="23">
        <v>30</v>
      </c>
      <c r="B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3"/>
      <c r="AK167" s="40">
        <f t="shared" si="8"/>
        <v>31</v>
      </c>
      <c r="AL167" s="34">
        <f t="shared" si="9"/>
        <v>0</v>
      </c>
      <c r="AM167" s="36">
        <f t="shared" si="10"/>
        <v>0</v>
      </c>
      <c r="AN167" s="38" t="str">
        <f t="shared" si="11"/>
        <v>NO</v>
      </c>
    </row>
    <row r="168" spans="1:40" ht="12" customHeight="1" thickBot="1">
      <c r="A168" s="23">
        <v>31</v>
      </c>
      <c r="B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3"/>
      <c r="AK168" s="40">
        <f t="shared" si="8"/>
        <v>31</v>
      </c>
      <c r="AL168" s="34">
        <f t="shared" si="9"/>
        <v>0</v>
      </c>
      <c r="AM168" s="36">
        <f t="shared" si="10"/>
        <v>0</v>
      </c>
      <c r="AN168" s="38" t="str">
        <f t="shared" si="11"/>
        <v>NO</v>
      </c>
    </row>
    <row r="169" spans="1:40" ht="12" customHeight="1" thickBot="1">
      <c r="A169" s="23">
        <v>32</v>
      </c>
      <c r="B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3"/>
      <c r="AK169" s="40">
        <f t="shared" si="8"/>
        <v>31</v>
      </c>
      <c r="AL169" s="34">
        <f t="shared" si="9"/>
        <v>0</v>
      </c>
      <c r="AM169" s="36">
        <f t="shared" si="10"/>
        <v>0</v>
      </c>
      <c r="AN169" s="38" t="str">
        <f t="shared" si="11"/>
        <v>NO</v>
      </c>
    </row>
    <row r="170" spans="1:40" ht="12" customHeight="1" thickBot="1">
      <c r="A170" s="23">
        <v>33</v>
      </c>
      <c r="B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3"/>
      <c r="AK170" s="40">
        <f t="shared" si="8"/>
        <v>31</v>
      </c>
      <c r="AL170" s="34">
        <f t="shared" si="9"/>
        <v>0</v>
      </c>
      <c r="AM170" s="36">
        <f t="shared" si="10"/>
        <v>0</v>
      </c>
      <c r="AN170" s="38" t="str">
        <f t="shared" si="11"/>
        <v>NO</v>
      </c>
    </row>
    <row r="171" spans="1:40" ht="12" customHeight="1" thickBot="1">
      <c r="A171" s="23">
        <v>34</v>
      </c>
      <c r="B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3"/>
      <c r="AK171" s="40">
        <f t="shared" si="8"/>
        <v>31</v>
      </c>
      <c r="AL171" s="34">
        <f t="shared" si="9"/>
        <v>0</v>
      </c>
      <c r="AM171" s="36">
        <f t="shared" si="10"/>
        <v>0</v>
      </c>
      <c r="AN171" s="38" t="str">
        <f t="shared" si="11"/>
        <v>NO</v>
      </c>
    </row>
    <row r="172" spans="1:40" ht="12" customHeight="1" thickBot="1">
      <c r="A172" s="19">
        <v>35</v>
      </c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3"/>
      <c r="AK172" s="40">
        <f t="shared" si="8"/>
        <v>31</v>
      </c>
      <c r="AL172" s="34">
        <f t="shared" si="9"/>
        <v>0</v>
      </c>
      <c r="AM172" s="36">
        <f t="shared" si="10"/>
        <v>0</v>
      </c>
      <c r="AN172" s="38" t="str">
        <f t="shared" si="11"/>
        <v>NO</v>
      </c>
    </row>
    <row r="173" spans="1:40" ht="12" customHeight="1" thickBot="1">
      <c r="A173" s="19">
        <v>36</v>
      </c>
      <c r="B173" s="7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3"/>
      <c r="AK173" s="40">
        <f t="shared" si="8"/>
        <v>31</v>
      </c>
      <c r="AL173" s="34">
        <f t="shared" si="9"/>
        <v>0</v>
      </c>
      <c r="AM173" s="36">
        <f t="shared" si="10"/>
        <v>0</v>
      </c>
      <c r="AN173" s="38" t="str">
        <f t="shared" si="11"/>
        <v>NO</v>
      </c>
    </row>
    <row r="174" spans="1:40" ht="12" customHeight="1" thickBot="1">
      <c r="A174" s="19">
        <v>37</v>
      </c>
      <c r="B174" s="7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3"/>
      <c r="AK174" s="40">
        <f t="shared" si="8"/>
        <v>31</v>
      </c>
      <c r="AL174" s="34">
        <f t="shared" si="9"/>
        <v>0</v>
      </c>
      <c r="AM174" s="36">
        <f t="shared" si="10"/>
        <v>0</v>
      </c>
      <c r="AN174" s="38" t="str">
        <f t="shared" si="11"/>
        <v>NO</v>
      </c>
    </row>
    <row r="175" spans="1:40" ht="12" customHeight="1" thickBot="1">
      <c r="A175" s="19">
        <v>38</v>
      </c>
      <c r="B175" s="7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3"/>
      <c r="AK175" s="40">
        <f t="shared" si="8"/>
        <v>31</v>
      </c>
      <c r="AL175" s="34">
        <f t="shared" si="9"/>
        <v>0</v>
      </c>
      <c r="AM175" s="36">
        <f t="shared" si="10"/>
        <v>0</v>
      </c>
      <c r="AN175" s="38" t="str">
        <f t="shared" si="11"/>
        <v>NO</v>
      </c>
    </row>
    <row r="176" spans="1:40" ht="12" customHeight="1" thickBot="1">
      <c r="A176" s="19">
        <v>39</v>
      </c>
      <c r="B176" s="7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3"/>
      <c r="AK176" s="40">
        <f t="shared" si="8"/>
        <v>31</v>
      </c>
      <c r="AL176" s="34">
        <f t="shared" si="9"/>
        <v>0</v>
      </c>
      <c r="AM176" s="36">
        <f t="shared" si="10"/>
        <v>0</v>
      </c>
      <c r="AN176" s="38" t="str">
        <f t="shared" si="11"/>
        <v>NO</v>
      </c>
    </row>
    <row r="177" spans="1:40" ht="12" customHeight="1" thickBot="1">
      <c r="A177" s="19">
        <v>40</v>
      </c>
      <c r="B177" s="7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3"/>
      <c r="AK177" s="40">
        <f t="shared" si="8"/>
        <v>31</v>
      </c>
      <c r="AL177" s="34">
        <f t="shared" si="9"/>
        <v>0</v>
      </c>
      <c r="AM177" s="36">
        <f t="shared" si="10"/>
        <v>0</v>
      </c>
      <c r="AN177" s="38" t="str">
        <f t="shared" si="11"/>
        <v>NO</v>
      </c>
    </row>
    <row r="178" spans="1:40" ht="12" customHeight="1" thickBot="1">
      <c r="A178" s="19">
        <v>41</v>
      </c>
      <c r="B178" s="7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3"/>
      <c r="AK178" s="40">
        <f t="shared" si="8"/>
        <v>31</v>
      </c>
      <c r="AL178" s="34">
        <f t="shared" si="9"/>
        <v>0</v>
      </c>
      <c r="AM178" s="36">
        <f t="shared" si="10"/>
        <v>0</v>
      </c>
      <c r="AN178" s="38" t="str">
        <f t="shared" si="11"/>
        <v>NO</v>
      </c>
    </row>
    <row r="179" spans="1:40" ht="12" customHeight="1" thickBot="1">
      <c r="A179" s="19">
        <v>42</v>
      </c>
      <c r="B179" s="7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3"/>
      <c r="AK179" s="40">
        <f t="shared" si="8"/>
        <v>31</v>
      </c>
      <c r="AL179" s="34">
        <f t="shared" si="9"/>
        <v>0</v>
      </c>
      <c r="AM179" s="36">
        <f t="shared" si="10"/>
        <v>0</v>
      </c>
      <c r="AN179" s="38" t="str">
        <f t="shared" si="11"/>
        <v>NO</v>
      </c>
    </row>
    <row r="180" spans="1:40" ht="12" customHeight="1" thickBot="1">
      <c r="A180" s="19">
        <v>43</v>
      </c>
      <c r="B180" s="8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3"/>
      <c r="AK180" s="40">
        <f t="shared" si="8"/>
        <v>31</v>
      </c>
      <c r="AL180" s="34">
        <f t="shared" si="9"/>
        <v>0</v>
      </c>
      <c r="AM180" s="36">
        <f t="shared" si="10"/>
        <v>0</v>
      </c>
      <c r="AN180" s="38" t="str">
        <f t="shared" si="11"/>
        <v>NO</v>
      </c>
    </row>
    <row r="181" spans="1:40" ht="12" customHeight="1" thickBot="1">
      <c r="A181" s="20">
        <v>44</v>
      </c>
      <c r="B181" s="7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3"/>
      <c r="AK181" s="40">
        <f t="shared" si="8"/>
        <v>31</v>
      </c>
      <c r="AL181" s="34">
        <f t="shared" si="9"/>
        <v>0</v>
      </c>
      <c r="AM181" s="36">
        <f t="shared" si="10"/>
        <v>0</v>
      </c>
      <c r="AN181" s="38" t="str">
        <f t="shared" si="11"/>
        <v>NO</v>
      </c>
    </row>
    <row r="182" spans="1:40" ht="12" customHeight="1" thickBot="1">
      <c r="A182" s="20">
        <v>45</v>
      </c>
      <c r="B182" s="7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3"/>
      <c r="AK182" s="40">
        <f t="shared" si="8"/>
        <v>31</v>
      </c>
      <c r="AL182" s="34">
        <f t="shared" si="9"/>
        <v>0</v>
      </c>
      <c r="AM182" s="36">
        <f t="shared" si="10"/>
        <v>0</v>
      </c>
      <c r="AN182" s="38" t="str">
        <f t="shared" si="11"/>
        <v>NO</v>
      </c>
    </row>
    <row r="183" spans="1:40" ht="12" customHeight="1" thickBot="1">
      <c r="A183" s="21">
        <v>46</v>
      </c>
      <c r="B183" s="11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40">
        <f t="shared" si="8"/>
        <v>31</v>
      </c>
      <c r="AL183" s="34">
        <f t="shared" si="9"/>
        <v>0</v>
      </c>
      <c r="AM183" s="36">
        <f t="shared" si="10"/>
        <v>0</v>
      </c>
      <c r="AN183" s="38" t="str">
        <f t="shared" si="11"/>
        <v>NO</v>
      </c>
    </row>
    <row r="184" ht="12" customHeight="1"/>
    <row r="186" ht="10.5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/>
    <row r="207" spans="1:41" ht="12" customHeight="1">
      <c r="A207" s="247" t="s">
        <v>39</v>
      </c>
      <c r="B207" s="247"/>
      <c r="C207" s="247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</row>
    <row r="208" spans="1:37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2" customHeight="1">
      <c r="A209" s="9" t="s">
        <v>48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0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</row>
    <row r="210" spans="1:37" ht="12" customHeight="1" thickBo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40" ht="12" customHeight="1" thickBot="1">
      <c r="A211" s="24" t="s">
        <v>0</v>
      </c>
      <c r="B211" s="28" t="s">
        <v>5</v>
      </c>
      <c r="F211" s="16">
        <v>1</v>
      </c>
      <c r="G211" s="17">
        <v>2</v>
      </c>
      <c r="H211" s="17">
        <v>3</v>
      </c>
      <c r="I211" s="17">
        <v>4</v>
      </c>
      <c r="J211" s="17">
        <v>5</v>
      </c>
      <c r="K211" s="17">
        <v>6</v>
      </c>
      <c r="L211" s="17">
        <v>7</v>
      </c>
      <c r="M211" s="17">
        <v>8</v>
      </c>
      <c r="N211" s="17">
        <v>9</v>
      </c>
      <c r="O211" s="17">
        <v>10</v>
      </c>
      <c r="P211" s="17">
        <v>11</v>
      </c>
      <c r="Q211" s="17">
        <v>12</v>
      </c>
      <c r="R211" s="17">
        <v>13</v>
      </c>
      <c r="S211" s="17">
        <v>14</v>
      </c>
      <c r="T211" s="17">
        <v>15</v>
      </c>
      <c r="U211" s="17">
        <v>16</v>
      </c>
      <c r="V211" s="17">
        <v>17</v>
      </c>
      <c r="W211" s="17">
        <v>18</v>
      </c>
      <c r="X211" s="17">
        <v>19</v>
      </c>
      <c r="Y211" s="17">
        <v>20</v>
      </c>
      <c r="Z211" s="17">
        <v>21</v>
      </c>
      <c r="AA211" s="17">
        <v>22</v>
      </c>
      <c r="AB211" s="17">
        <v>23</v>
      </c>
      <c r="AC211" s="17">
        <v>24</v>
      </c>
      <c r="AD211" s="17">
        <v>25</v>
      </c>
      <c r="AE211" s="17">
        <v>26</v>
      </c>
      <c r="AF211" s="17">
        <v>27</v>
      </c>
      <c r="AG211" s="17">
        <v>28</v>
      </c>
      <c r="AH211" s="17">
        <v>29</v>
      </c>
      <c r="AI211" s="17">
        <v>30</v>
      </c>
      <c r="AJ211" s="18">
        <v>31</v>
      </c>
      <c r="AK211" s="39" t="s">
        <v>9</v>
      </c>
      <c r="AL211" s="33" t="s">
        <v>11</v>
      </c>
      <c r="AM211" s="35" t="s">
        <v>12</v>
      </c>
      <c r="AN211" s="37" t="s">
        <v>7</v>
      </c>
    </row>
    <row r="212" spans="1:40" ht="12" customHeight="1" thickBot="1">
      <c r="A212" s="22">
        <v>1</v>
      </c>
      <c r="B212" s="27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4"/>
      <c r="AK212" s="40">
        <f>COLUMNS(F212:AJ212)-COUNTIF(F212:AJ212,"=2")</f>
        <v>31</v>
      </c>
      <c r="AL212" s="34">
        <f>SUMIF(F212:AJ212,"&lt;2")</f>
        <v>0</v>
      </c>
      <c r="AM212" s="36">
        <f>100*AL212/AK212</f>
        <v>0</v>
      </c>
      <c r="AN212" s="38" t="str">
        <f>IF(AM212&gt;=20,"SI","NO")</f>
        <v>NO</v>
      </c>
    </row>
    <row r="213" spans="1:40" ht="12" customHeight="1" thickBot="1">
      <c r="A213" s="23">
        <v>2</v>
      </c>
      <c r="B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  <c r="AK213" s="40">
        <f aca="true" t="shared" si="12" ref="AK213:AK257">COLUMNS(F213:AJ213)-COUNTIF(F213:AJ213,"=2")</f>
        <v>31</v>
      </c>
      <c r="AL213" s="34">
        <f aca="true" t="shared" si="13" ref="AL213:AL257">SUMIF(F213:AJ213,"&lt;2")</f>
        <v>0</v>
      </c>
      <c r="AM213" s="36">
        <f aca="true" t="shared" si="14" ref="AM213:AM257">100*AL213/AK213</f>
        <v>0</v>
      </c>
      <c r="AN213" s="38" t="str">
        <f aca="true" t="shared" si="15" ref="AN213:AN257">IF(AM213&gt;=20,"SI","NO")</f>
        <v>NO</v>
      </c>
    </row>
    <row r="214" spans="1:40" ht="12" customHeight="1" thickBot="1">
      <c r="A214" s="23">
        <v>3</v>
      </c>
      <c r="B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3"/>
      <c r="AK214" s="40">
        <f t="shared" si="12"/>
        <v>31</v>
      </c>
      <c r="AL214" s="34">
        <f t="shared" si="13"/>
        <v>0</v>
      </c>
      <c r="AM214" s="36">
        <f t="shared" si="14"/>
        <v>0</v>
      </c>
      <c r="AN214" s="38" t="str">
        <f t="shared" si="15"/>
        <v>NO</v>
      </c>
    </row>
    <row r="215" spans="1:40" ht="12" customHeight="1" thickBot="1">
      <c r="A215" s="23">
        <v>4</v>
      </c>
      <c r="B215" s="25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3"/>
      <c r="AK215" s="40">
        <f t="shared" si="12"/>
        <v>31</v>
      </c>
      <c r="AL215" s="34">
        <f t="shared" si="13"/>
        <v>0</v>
      </c>
      <c r="AM215" s="36">
        <f t="shared" si="14"/>
        <v>0</v>
      </c>
      <c r="AN215" s="38" t="str">
        <f t="shared" si="15"/>
        <v>NO</v>
      </c>
    </row>
    <row r="216" spans="1:40" ht="12" customHeight="1" thickBot="1">
      <c r="A216" s="23">
        <v>5</v>
      </c>
      <c r="B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3"/>
      <c r="AK216" s="40">
        <f t="shared" si="12"/>
        <v>31</v>
      </c>
      <c r="AL216" s="34">
        <f t="shared" si="13"/>
        <v>0</v>
      </c>
      <c r="AM216" s="36">
        <f t="shared" si="14"/>
        <v>0</v>
      </c>
      <c r="AN216" s="38" t="str">
        <f t="shared" si="15"/>
        <v>NO</v>
      </c>
    </row>
    <row r="217" spans="1:40" ht="12" customHeight="1" thickBot="1">
      <c r="A217" s="23">
        <v>6</v>
      </c>
      <c r="B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3"/>
      <c r="AK217" s="40">
        <f t="shared" si="12"/>
        <v>31</v>
      </c>
      <c r="AL217" s="34">
        <f t="shared" si="13"/>
        <v>0</v>
      </c>
      <c r="AM217" s="36">
        <f t="shared" si="14"/>
        <v>0</v>
      </c>
      <c r="AN217" s="38" t="str">
        <f t="shared" si="15"/>
        <v>NO</v>
      </c>
    </row>
    <row r="218" spans="1:40" ht="12" customHeight="1" thickBot="1">
      <c r="A218" s="23">
        <v>7</v>
      </c>
      <c r="B218" s="25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3"/>
      <c r="AK218" s="40">
        <f t="shared" si="12"/>
        <v>31</v>
      </c>
      <c r="AL218" s="34">
        <f t="shared" si="13"/>
        <v>0</v>
      </c>
      <c r="AM218" s="36">
        <f t="shared" si="14"/>
        <v>0</v>
      </c>
      <c r="AN218" s="38" t="str">
        <f t="shared" si="15"/>
        <v>NO</v>
      </c>
    </row>
    <row r="219" spans="1:40" ht="12" customHeight="1" thickBot="1">
      <c r="A219" s="23">
        <v>8</v>
      </c>
      <c r="B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3"/>
      <c r="AK219" s="40">
        <f t="shared" si="12"/>
        <v>31</v>
      </c>
      <c r="AL219" s="34">
        <f t="shared" si="13"/>
        <v>0</v>
      </c>
      <c r="AM219" s="36">
        <f t="shared" si="14"/>
        <v>0</v>
      </c>
      <c r="AN219" s="38" t="str">
        <f t="shared" si="15"/>
        <v>NO</v>
      </c>
    </row>
    <row r="220" spans="1:40" ht="12" customHeight="1" thickBot="1">
      <c r="A220" s="23">
        <v>9</v>
      </c>
      <c r="B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3"/>
      <c r="AK220" s="40">
        <f t="shared" si="12"/>
        <v>31</v>
      </c>
      <c r="AL220" s="34">
        <f t="shared" si="13"/>
        <v>0</v>
      </c>
      <c r="AM220" s="36">
        <f t="shared" si="14"/>
        <v>0</v>
      </c>
      <c r="AN220" s="38" t="str">
        <f t="shared" si="15"/>
        <v>NO</v>
      </c>
    </row>
    <row r="221" spans="1:40" ht="12" customHeight="1" thickBot="1">
      <c r="A221" s="23">
        <v>10</v>
      </c>
      <c r="B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3"/>
      <c r="AK221" s="40">
        <f t="shared" si="12"/>
        <v>31</v>
      </c>
      <c r="AL221" s="34">
        <f t="shared" si="13"/>
        <v>0</v>
      </c>
      <c r="AM221" s="36">
        <f t="shared" si="14"/>
        <v>0</v>
      </c>
      <c r="AN221" s="38" t="str">
        <f t="shared" si="15"/>
        <v>NO</v>
      </c>
    </row>
    <row r="222" spans="1:40" ht="12" customHeight="1" thickBot="1">
      <c r="A222" s="23">
        <v>11</v>
      </c>
      <c r="B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3"/>
      <c r="AK222" s="40">
        <f t="shared" si="12"/>
        <v>31</v>
      </c>
      <c r="AL222" s="34">
        <f t="shared" si="13"/>
        <v>0</v>
      </c>
      <c r="AM222" s="36">
        <f t="shared" si="14"/>
        <v>0</v>
      </c>
      <c r="AN222" s="38" t="str">
        <f t="shared" si="15"/>
        <v>NO</v>
      </c>
    </row>
    <row r="223" spans="1:40" ht="12" customHeight="1" thickBot="1">
      <c r="A223" s="23">
        <v>12</v>
      </c>
      <c r="B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3"/>
      <c r="AK223" s="40">
        <f t="shared" si="12"/>
        <v>31</v>
      </c>
      <c r="AL223" s="34">
        <f t="shared" si="13"/>
        <v>0</v>
      </c>
      <c r="AM223" s="36">
        <f t="shared" si="14"/>
        <v>0</v>
      </c>
      <c r="AN223" s="38" t="str">
        <f t="shared" si="15"/>
        <v>NO</v>
      </c>
    </row>
    <row r="224" spans="1:40" ht="12" customHeight="1" thickBot="1">
      <c r="A224" s="23">
        <v>13</v>
      </c>
      <c r="B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3"/>
      <c r="AK224" s="40">
        <f t="shared" si="12"/>
        <v>31</v>
      </c>
      <c r="AL224" s="34">
        <f t="shared" si="13"/>
        <v>0</v>
      </c>
      <c r="AM224" s="36">
        <f t="shared" si="14"/>
        <v>0</v>
      </c>
      <c r="AN224" s="38" t="str">
        <f t="shared" si="15"/>
        <v>NO</v>
      </c>
    </row>
    <row r="225" spans="1:40" ht="12" customHeight="1" thickBot="1">
      <c r="A225" s="23">
        <v>14</v>
      </c>
      <c r="B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3"/>
      <c r="AK225" s="40">
        <f t="shared" si="12"/>
        <v>31</v>
      </c>
      <c r="AL225" s="34">
        <f t="shared" si="13"/>
        <v>0</v>
      </c>
      <c r="AM225" s="36">
        <f t="shared" si="14"/>
        <v>0</v>
      </c>
      <c r="AN225" s="38" t="str">
        <f t="shared" si="15"/>
        <v>NO</v>
      </c>
    </row>
    <row r="226" spans="1:40" ht="12" customHeight="1" thickBot="1">
      <c r="A226" s="23">
        <v>15</v>
      </c>
      <c r="B226" s="25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3"/>
      <c r="AK226" s="40">
        <f t="shared" si="12"/>
        <v>31</v>
      </c>
      <c r="AL226" s="34">
        <f t="shared" si="13"/>
        <v>0</v>
      </c>
      <c r="AM226" s="36">
        <f t="shared" si="14"/>
        <v>0</v>
      </c>
      <c r="AN226" s="38" t="str">
        <f t="shared" si="15"/>
        <v>NO</v>
      </c>
    </row>
    <row r="227" spans="1:40" ht="12" customHeight="1" thickBot="1">
      <c r="A227" s="23">
        <v>16</v>
      </c>
      <c r="B227" s="1"/>
      <c r="F227" s="2"/>
      <c r="G227" s="1"/>
      <c r="H227" s="1"/>
      <c r="I227" s="1"/>
      <c r="J227" s="1"/>
      <c r="K227" s="1"/>
      <c r="L227" s="1" t="s">
        <v>2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3"/>
      <c r="AK227" s="40">
        <f t="shared" si="12"/>
        <v>31</v>
      </c>
      <c r="AL227" s="34">
        <f t="shared" si="13"/>
        <v>0</v>
      </c>
      <c r="AM227" s="36">
        <f t="shared" si="14"/>
        <v>0</v>
      </c>
      <c r="AN227" s="38" t="str">
        <f t="shared" si="15"/>
        <v>NO</v>
      </c>
    </row>
    <row r="228" spans="1:40" ht="12" customHeight="1" thickBot="1">
      <c r="A228" s="23">
        <v>17</v>
      </c>
      <c r="B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3"/>
      <c r="AK228" s="40">
        <f t="shared" si="12"/>
        <v>31</v>
      </c>
      <c r="AL228" s="34">
        <f t="shared" si="13"/>
        <v>0</v>
      </c>
      <c r="AM228" s="36">
        <f t="shared" si="14"/>
        <v>0</v>
      </c>
      <c r="AN228" s="38" t="str">
        <f t="shared" si="15"/>
        <v>NO</v>
      </c>
    </row>
    <row r="229" spans="1:40" ht="12" customHeight="1" thickBot="1">
      <c r="A229" s="23">
        <v>18</v>
      </c>
      <c r="B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3"/>
      <c r="AK229" s="40">
        <f t="shared" si="12"/>
        <v>31</v>
      </c>
      <c r="AL229" s="34">
        <f t="shared" si="13"/>
        <v>0</v>
      </c>
      <c r="AM229" s="36">
        <f t="shared" si="14"/>
        <v>0</v>
      </c>
      <c r="AN229" s="38" t="str">
        <f t="shared" si="15"/>
        <v>NO</v>
      </c>
    </row>
    <row r="230" spans="1:40" ht="12" customHeight="1" thickBot="1">
      <c r="A230" s="23">
        <v>19</v>
      </c>
      <c r="B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3"/>
      <c r="AK230" s="40">
        <f t="shared" si="12"/>
        <v>31</v>
      </c>
      <c r="AL230" s="34">
        <f t="shared" si="13"/>
        <v>0</v>
      </c>
      <c r="AM230" s="36">
        <f t="shared" si="14"/>
        <v>0</v>
      </c>
      <c r="AN230" s="38" t="str">
        <f t="shared" si="15"/>
        <v>NO</v>
      </c>
    </row>
    <row r="231" spans="1:40" ht="12" customHeight="1" thickBot="1">
      <c r="A231" s="23">
        <v>20</v>
      </c>
      <c r="B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3"/>
      <c r="AK231" s="40">
        <f t="shared" si="12"/>
        <v>31</v>
      </c>
      <c r="AL231" s="34">
        <f t="shared" si="13"/>
        <v>0</v>
      </c>
      <c r="AM231" s="36">
        <f t="shared" si="14"/>
        <v>0</v>
      </c>
      <c r="AN231" s="38" t="str">
        <f t="shared" si="15"/>
        <v>NO</v>
      </c>
    </row>
    <row r="232" spans="1:40" ht="12" customHeight="1" thickBot="1">
      <c r="A232" s="23">
        <v>21</v>
      </c>
      <c r="B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3"/>
      <c r="AK232" s="40">
        <f t="shared" si="12"/>
        <v>31</v>
      </c>
      <c r="AL232" s="34">
        <f t="shared" si="13"/>
        <v>0</v>
      </c>
      <c r="AM232" s="36">
        <f t="shared" si="14"/>
        <v>0</v>
      </c>
      <c r="AN232" s="38" t="str">
        <f t="shared" si="15"/>
        <v>NO</v>
      </c>
    </row>
    <row r="233" spans="1:40" ht="12" customHeight="1" thickBot="1">
      <c r="A233" s="23">
        <v>22</v>
      </c>
      <c r="B233" s="25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3"/>
      <c r="AK233" s="40">
        <f t="shared" si="12"/>
        <v>31</v>
      </c>
      <c r="AL233" s="34">
        <f t="shared" si="13"/>
        <v>0</v>
      </c>
      <c r="AM233" s="36">
        <f t="shared" si="14"/>
        <v>0</v>
      </c>
      <c r="AN233" s="38" t="str">
        <f t="shared" si="15"/>
        <v>NO</v>
      </c>
    </row>
    <row r="234" spans="1:40" ht="12" customHeight="1" thickBot="1">
      <c r="A234" s="23">
        <v>23</v>
      </c>
      <c r="B234" s="29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3"/>
      <c r="AK234" s="40">
        <f t="shared" si="12"/>
        <v>31</v>
      </c>
      <c r="AL234" s="34">
        <f t="shared" si="13"/>
        <v>0</v>
      </c>
      <c r="AM234" s="36">
        <f t="shared" si="14"/>
        <v>0</v>
      </c>
      <c r="AN234" s="38" t="str">
        <f t="shared" si="15"/>
        <v>NO</v>
      </c>
    </row>
    <row r="235" spans="1:40" ht="12" customHeight="1" thickBot="1">
      <c r="A235" s="23">
        <v>24</v>
      </c>
      <c r="B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3"/>
      <c r="AK235" s="40">
        <f t="shared" si="12"/>
        <v>31</v>
      </c>
      <c r="AL235" s="34">
        <f t="shared" si="13"/>
        <v>0</v>
      </c>
      <c r="AM235" s="36">
        <f t="shared" si="14"/>
        <v>0</v>
      </c>
      <c r="AN235" s="38" t="str">
        <f t="shared" si="15"/>
        <v>NO</v>
      </c>
    </row>
    <row r="236" spans="1:40" ht="12" customHeight="1" thickBot="1">
      <c r="A236" s="23">
        <v>25</v>
      </c>
      <c r="B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3"/>
      <c r="AK236" s="40">
        <f t="shared" si="12"/>
        <v>31</v>
      </c>
      <c r="AL236" s="34">
        <f t="shared" si="13"/>
        <v>0</v>
      </c>
      <c r="AM236" s="36">
        <f t="shared" si="14"/>
        <v>0</v>
      </c>
      <c r="AN236" s="38" t="str">
        <f t="shared" si="15"/>
        <v>NO</v>
      </c>
    </row>
    <row r="237" spans="1:40" ht="12" customHeight="1" thickBot="1">
      <c r="A237" s="23">
        <v>26</v>
      </c>
      <c r="B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3"/>
      <c r="AK237" s="40">
        <f t="shared" si="12"/>
        <v>31</v>
      </c>
      <c r="AL237" s="34">
        <f t="shared" si="13"/>
        <v>0</v>
      </c>
      <c r="AM237" s="36">
        <f t="shared" si="14"/>
        <v>0</v>
      </c>
      <c r="AN237" s="38" t="str">
        <f t="shared" si="15"/>
        <v>NO</v>
      </c>
    </row>
    <row r="238" spans="1:40" ht="12" customHeight="1" thickBot="1">
      <c r="A238" s="23">
        <v>27</v>
      </c>
      <c r="B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3"/>
      <c r="AK238" s="40">
        <f t="shared" si="12"/>
        <v>31</v>
      </c>
      <c r="AL238" s="34">
        <f t="shared" si="13"/>
        <v>0</v>
      </c>
      <c r="AM238" s="36">
        <f t="shared" si="14"/>
        <v>0</v>
      </c>
      <c r="AN238" s="38" t="str">
        <f t="shared" si="15"/>
        <v>NO</v>
      </c>
    </row>
    <row r="239" spans="1:40" ht="12" customHeight="1" thickBot="1">
      <c r="A239" s="23">
        <v>28</v>
      </c>
      <c r="B239" s="26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3"/>
      <c r="AK239" s="40">
        <f t="shared" si="12"/>
        <v>31</v>
      </c>
      <c r="AL239" s="34">
        <f t="shared" si="13"/>
        <v>0</v>
      </c>
      <c r="AM239" s="36">
        <f t="shared" si="14"/>
        <v>0</v>
      </c>
      <c r="AN239" s="38" t="str">
        <f t="shared" si="15"/>
        <v>NO</v>
      </c>
    </row>
    <row r="240" spans="1:40" ht="12" customHeight="1" thickBot="1">
      <c r="A240" s="23">
        <v>29</v>
      </c>
      <c r="B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3"/>
      <c r="AK240" s="40">
        <f t="shared" si="12"/>
        <v>31</v>
      </c>
      <c r="AL240" s="34">
        <f t="shared" si="13"/>
        <v>0</v>
      </c>
      <c r="AM240" s="36">
        <f t="shared" si="14"/>
        <v>0</v>
      </c>
      <c r="AN240" s="38" t="str">
        <f t="shared" si="15"/>
        <v>NO</v>
      </c>
    </row>
    <row r="241" spans="1:40" ht="12" customHeight="1" thickBot="1">
      <c r="A241" s="23">
        <v>30</v>
      </c>
      <c r="B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3"/>
      <c r="AK241" s="40">
        <f t="shared" si="12"/>
        <v>31</v>
      </c>
      <c r="AL241" s="34">
        <f t="shared" si="13"/>
        <v>0</v>
      </c>
      <c r="AM241" s="36">
        <f t="shared" si="14"/>
        <v>0</v>
      </c>
      <c r="AN241" s="38" t="str">
        <f t="shared" si="15"/>
        <v>NO</v>
      </c>
    </row>
    <row r="242" spans="1:40" ht="12" customHeight="1" thickBot="1">
      <c r="A242" s="23">
        <v>31</v>
      </c>
      <c r="B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3"/>
      <c r="AK242" s="40">
        <f t="shared" si="12"/>
        <v>31</v>
      </c>
      <c r="AL242" s="34">
        <f t="shared" si="13"/>
        <v>0</v>
      </c>
      <c r="AM242" s="36">
        <f t="shared" si="14"/>
        <v>0</v>
      </c>
      <c r="AN242" s="38" t="str">
        <f t="shared" si="15"/>
        <v>NO</v>
      </c>
    </row>
    <row r="243" spans="1:40" ht="12" customHeight="1" thickBot="1">
      <c r="A243" s="23">
        <v>32</v>
      </c>
      <c r="B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3"/>
      <c r="AK243" s="40">
        <f t="shared" si="12"/>
        <v>31</v>
      </c>
      <c r="AL243" s="34">
        <f t="shared" si="13"/>
        <v>0</v>
      </c>
      <c r="AM243" s="36">
        <f t="shared" si="14"/>
        <v>0</v>
      </c>
      <c r="AN243" s="38" t="str">
        <f t="shared" si="15"/>
        <v>NO</v>
      </c>
    </row>
    <row r="244" spans="1:40" ht="12" customHeight="1" thickBot="1">
      <c r="A244" s="23">
        <v>33</v>
      </c>
      <c r="B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3"/>
      <c r="AK244" s="40">
        <f t="shared" si="12"/>
        <v>31</v>
      </c>
      <c r="AL244" s="34">
        <f t="shared" si="13"/>
        <v>0</v>
      </c>
      <c r="AM244" s="36">
        <f t="shared" si="14"/>
        <v>0</v>
      </c>
      <c r="AN244" s="38" t="str">
        <f t="shared" si="15"/>
        <v>NO</v>
      </c>
    </row>
    <row r="245" spans="1:40" ht="12" customHeight="1" thickBot="1">
      <c r="A245" s="23">
        <v>34</v>
      </c>
      <c r="B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3"/>
      <c r="AK245" s="40">
        <f t="shared" si="12"/>
        <v>31</v>
      </c>
      <c r="AL245" s="34">
        <f t="shared" si="13"/>
        <v>0</v>
      </c>
      <c r="AM245" s="36">
        <f t="shared" si="14"/>
        <v>0</v>
      </c>
      <c r="AN245" s="38" t="str">
        <f t="shared" si="15"/>
        <v>NO</v>
      </c>
    </row>
    <row r="246" spans="1:40" ht="12" customHeight="1" thickBot="1">
      <c r="A246" s="19">
        <v>35</v>
      </c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3"/>
      <c r="AK246" s="40">
        <f t="shared" si="12"/>
        <v>31</v>
      </c>
      <c r="AL246" s="34">
        <f t="shared" si="13"/>
        <v>0</v>
      </c>
      <c r="AM246" s="36">
        <f t="shared" si="14"/>
        <v>0</v>
      </c>
      <c r="AN246" s="38" t="str">
        <f t="shared" si="15"/>
        <v>NO</v>
      </c>
    </row>
    <row r="247" spans="1:40" ht="12" customHeight="1" thickBot="1">
      <c r="A247" s="19">
        <v>36</v>
      </c>
      <c r="B247" s="7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3"/>
      <c r="AK247" s="40">
        <f t="shared" si="12"/>
        <v>31</v>
      </c>
      <c r="AL247" s="34">
        <f t="shared" si="13"/>
        <v>0</v>
      </c>
      <c r="AM247" s="36">
        <f t="shared" si="14"/>
        <v>0</v>
      </c>
      <c r="AN247" s="38" t="str">
        <f t="shared" si="15"/>
        <v>NO</v>
      </c>
    </row>
    <row r="248" spans="1:40" ht="12" customHeight="1" thickBot="1">
      <c r="A248" s="19">
        <v>37</v>
      </c>
      <c r="B248" s="7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3"/>
      <c r="AK248" s="40">
        <f t="shared" si="12"/>
        <v>31</v>
      </c>
      <c r="AL248" s="34">
        <f t="shared" si="13"/>
        <v>0</v>
      </c>
      <c r="AM248" s="36">
        <f t="shared" si="14"/>
        <v>0</v>
      </c>
      <c r="AN248" s="38" t="str">
        <f t="shared" si="15"/>
        <v>NO</v>
      </c>
    </row>
    <row r="249" spans="1:40" ht="12" customHeight="1" thickBot="1">
      <c r="A249" s="19">
        <v>38</v>
      </c>
      <c r="B249" s="7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3"/>
      <c r="AK249" s="40">
        <f t="shared" si="12"/>
        <v>31</v>
      </c>
      <c r="AL249" s="34">
        <f t="shared" si="13"/>
        <v>0</v>
      </c>
      <c r="AM249" s="36">
        <f t="shared" si="14"/>
        <v>0</v>
      </c>
      <c r="AN249" s="38" t="str">
        <f t="shared" si="15"/>
        <v>NO</v>
      </c>
    </row>
    <row r="250" spans="1:40" ht="12" customHeight="1" thickBot="1">
      <c r="A250" s="19">
        <v>39</v>
      </c>
      <c r="B250" s="7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3"/>
      <c r="AK250" s="40">
        <f t="shared" si="12"/>
        <v>31</v>
      </c>
      <c r="AL250" s="34">
        <f t="shared" si="13"/>
        <v>0</v>
      </c>
      <c r="AM250" s="36">
        <f t="shared" si="14"/>
        <v>0</v>
      </c>
      <c r="AN250" s="38" t="str">
        <f t="shared" si="15"/>
        <v>NO</v>
      </c>
    </row>
    <row r="251" spans="1:40" ht="12" customHeight="1" thickBot="1">
      <c r="A251" s="19">
        <v>40</v>
      </c>
      <c r="B251" s="7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3"/>
      <c r="AK251" s="40">
        <f t="shared" si="12"/>
        <v>31</v>
      </c>
      <c r="AL251" s="34">
        <f t="shared" si="13"/>
        <v>0</v>
      </c>
      <c r="AM251" s="36">
        <f t="shared" si="14"/>
        <v>0</v>
      </c>
      <c r="AN251" s="38" t="str">
        <f t="shared" si="15"/>
        <v>NO</v>
      </c>
    </row>
    <row r="252" spans="1:40" ht="12" customHeight="1" thickBot="1">
      <c r="A252" s="19">
        <v>41</v>
      </c>
      <c r="B252" s="7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3"/>
      <c r="AK252" s="40">
        <f t="shared" si="12"/>
        <v>31</v>
      </c>
      <c r="AL252" s="34">
        <f t="shared" si="13"/>
        <v>0</v>
      </c>
      <c r="AM252" s="36">
        <f t="shared" si="14"/>
        <v>0</v>
      </c>
      <c r="AN252" s="38" t="str">
        <f t="shared" si="15"/>
        <v>NO</v>
      </c>
    </row>
    <row r="253" spans="1:40" ht="12" customHeight="1" thickBot="1">
      <c r="A253" s="19">
        <v>42</v>
      </c>
      <c r="B253" s="7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3"/>
      <c r="AK253" s="40">
        <f t="shared" si="12"/>
        <v>31</v>
      </c>
      <c r="AL253" s="34">
        <f t="shared" si="13"/>
        <v>0</v>
      </c>
      <c r="AM253" s="36">
        <f t="shared" si="14"/>
        <v>0</v>
      </c>
      <c r="AN253" s="38" t="str">
        <f t="shared" si="15"/>
        <v>NO</v>
      </c>
    </row>
    <row r="254" spans="1:40" ht="12" customHeight="1" thickBot="1">
      <c r="A254" s="19">
        <v>43</v>
      </c>
      <c r="B254" s="8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3"/>
      <c r="AK254" s="40">
        <f t="shared" si="12"/>
        <v>31</v>
      </c>
      <c r="AL254" s="34">
        <f t="shared" si="13"/>
        <v>0</v>
      </c>
      <c r="AM254" s="36">
        <f t="shared" si="14"/>
        <v>0</v>
      </c>
      <c r="AN254" s="38" t="str">
        <f t="shared" si="15"/>
        <v>NO</v>
      </c>
    </row>
    <row r="255" spans="1:40" ht="12" customHeight="1" thickBot="1">
      <c r="A255" s="20">
        <v>44</v>
      </c>
      <c r="B255" s="7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3"/>
      <c r="AK255" s="40">
        <f t="shared" si="12"/>
        <v>31</v>
      </c>
      <c r="AL255" s="34">
        <f t="shared" si="13"/>
        <v>0</v>
      </c>
      <c r="AM255" s="36">
        <f t="shared" si="14"/>
        <v>0</v>
      </c>
      <c r="AN255" s="38" t="str">
        <f t="shared" si="15"/>
        <v>NO</v>
      </c>
    </row>
    <row r="256" spans="1:40" ht="12" customHeight="1" thickBot="1">
      <c r="A256" s="20">
        <v>45</v>
      </c>
      <c r="B256" s="7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3"/>
      <c r="AK256" s="40">
        <f t="shared" si="12"/>
        <v>31</v>
      </c>
      <c r="AL256" s="34">
        <f t="shared" si="13"/>
        <v>0</v>
      </c>
      <c r="AM256" s="36">
        <f t="shared" si="14"/>
        <v>0</v>
      </c>
      <c r="AN256" s="38" t="str">
        <f t="shared" si="15"/>
        <v>NO</v>
      </c>
    </row>
    <row r="257" spans="1:40" ht="12" customHeight="1" thickBot="1">
      <c r="A257" s="21">
        <v>46</v>
      </c>
      <c r="B257" s="11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6"/>
      <c r="AK257" s="40">
        <f t="shared" si="12"/>
        <v>31</v>
      </c>
      <c r="AL257" s="34">
        <f t="shared" si="13"/>
        <v>0</v>
      </c>
      <c r="AM257" s="36">
        <f t="shared" si="14"/>
        <v>0</v>
      </c>
      <c r="AN257" s="38" t="str">
        <f t="shared" si="15"/>
        <v>NO</v>
      </c>
    </row>
    <row r="258" ht="12" customHeight="1"/>
    <row r="259" ht="21.75" customHeight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spans="1:41" ht="12" customHeight="1">
      <c r="A281" s="247" t="s">
        <v>39</v>
      </c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</row>
    <row r="282" spans="1:37" ht="12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2" customHeight="1">
      <c r="A283" s="9" t="s">
        <v>47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10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1:37" ht="12" customHeight="1" thickBo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40" ht="12" customHeight="1" thickBot="1">
      <c r="A285" s="24" t="s">
        <v>0</v>
      </c>
      <c r="B285" s="28" t="s">
        <v>5</v>
      </c>
      <c r="F285" s="16">
        <v>1</v>
      </c>
      <c r="G285" s="17">
        <v>2</v>
      </c>
      <c r="H285" s="17">
        <v>3</v>
      </c>
      <c r="I285" s="17">
        <v>4</v>
      </c>
      <c r="J285" s="17">
        <v>5</v>
      </c>
      <c r="K285" s="17">
        <v>6</v>
      </c>
      <c r="L285" s="17">
        <v>7</v>
      </c>
      <c r="M285" s="17">
        <v>8</v>
      </c>
      <c r="N285" s="17">
        <v>9</v>
      </c>
      <c r="O285" s="17">
        <v>10</v>
      </c>
      <c r="P285" s="17">
        <v>11</v>
      </c>
      <c r="Q285" s="17">
        <v>12</v>
      </c>
      <c r="R285" s="17">
        <v>13</v>
      </c>
      <c r="S285" s="17">
        <v>14</v>
      </c>
      <c r="T285" s="17">
        <v>15</v>
      </c>
      <c r="U285" s="17">
        <v>16</v>
      </c>
      <c r="V285" s="17">
        <v>17</v>
      </c>
      <c r="W285" s="17">
        <v>18</v>
      </c>
      <c r="X285" s="17">
        <v>19</v>
      </c>
      <c r="Y285" s="17">
        <v>20</v>
      </c>
      <c r="Z285" s="17">
        <v>21</v>
      </c>
      <c r="AA285" s="17">
        <v>22</v>
      </c>
      <c r="AB285" s="17">
        <v>23</v>
      </c>
      <c r="AC285" s="17">
        <v>24</v>
      </c>
      <c r="AD285" s="17">
        <v>25</v>
      </c>
      <c r="AE285" s="17">
        <v>26</v>
      </c>
      <c r="AF285" s="17">
        <v>27</v>
      </c>
      <c r="AG285" s="17">
        <v>28</v>
      </c>
      <c r="AH285" s="17">
        <v>29</v>
      </c>
      <c r="AI285" s="17">
        <v>30</v>
      </c>
      <c r="AJ285" s="18">
        <v>31</v>
      </c>
      <c r="AK285" s="39" t="s">
        <v>9</v>
      </c>
      <c r="AL285" s="33" t="s">
        <v>11</v>
      </c>
      <c r="AM285" s="35" t="s">
        <v>12</v>
      </c>
      <c r="AN285" s="37" t="s">
        <v>7</v>
      </c>
    </row>
    <row r="286" spans="1:40" ht="12" customHeight="1" thickBot="1">
      <c r="A286" s="22">
        <v>1</v>
      </c>
      <c r="B286" s="27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4"/>
      <c r="AK286" s="40">
        <f>COLUMNS(F286:AJ286)-COUNTIF(F286:AJ286,"=2")</f>
        <v>31</v>
      </c>
      <c r="AL286" s="34">
        <f>SUMIF(F286:AJ286,"&lt;2")</f>
        <v>0</v>
      </c>
      <c r="AM286" s="36">
        <f>100*AL286/AK286</f>
        <v>0</v>
      </c>
      <c r="AN286" s="38" t="str">
        <f>IF(AM286&gt;=20,"SI","NO")</f>
        <v>NO</v>
      </c>
    </row>
    <row r="287" spans="1:40" ht="12" customHeight="1" thickBot="1">
      <c r="A287" s="23">
        <v>2</v>
      </c>
      <c r="B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3"/>
      <c r="AK287" s="40">
        <f aca="true" t="shared" si="16" ref="AK287:AK331">COLUMNS(F287:AJ287)-COUNTIF(F287:AJ287,"=2")</f>
        <v>31</v>
      </c>
      <c r="AL287" s="34">
        <f aca="true" t="shared" si="17" ref="AL287:AL331">SUMIF(F287:AJ287,"&lt;2")</f>
        <v>0</v>
      </c>
      <c r="AM287" s="36">
        <f aca="true" t="shared" si="18" ref="AM287:AM331">100*AL287/AK287</f>
        <v>0</v>
      </c>
      <c r="AN287" s="38" t="str">
        <f aca="true" t="shared" si="19" ref="AN287:AN331">IF(AM287&gt;=20,"SI","NO")</f>
        <v>NO</v>
      </c>
    </row>
    <row r="288" spans="1:40" ht="12" customHeight="1" thickBot="1">
      <c r="A288" s="23">
        <v>3</v>
      </c>
      <c r="B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3"/>
      <c r="AK288" s="40">
        <f t="shared" si="16"/>
        <v>31</v>
      </c>
      <c r="AL288" s="34">
        <f t="shared" si="17"/>
        <v>0</v>
      </c>
      <c r="AM288" s="36">
        <f t="shared" si="18"/>
        <v>0</v>
      </c>
      <c r="AN288" s="38" t="str">
        <f t="shared" si="19"/>
        <v>NO</v>
      </c>
    </row>
    <row r="289" spans="1:40" ht="12" customHeight="1" thickBot="1">
      <c r="A289" s="23">
        <v>4</v>
      </c>
      <c r="B289" s="25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3"/>
      <c r="AK289" s="40">
        <f t="shared" si="16"/>
        <v>31</v>
      </c>
      <c r="AL289" s="34">
        <f t="shared" si="17"/>
        <v>0</v>
      </c>
      <c r="AM289" s="36">
        <f t="shared" si="18"/>
        <v>0</v>
      </c>
      <c r="AN289" s="38" t="str">
        <f t="shared" si="19"/>
        <v>NO</v>
      </c>
    </row>
    <row r="290" spans="1:40" ht="12" customHeight="1" thickBot="1">
      <c r="A290" s="23">
        <v>5</v>
      </c>
      <c r="B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3"/>
      <c r="AK290" s="40">
        <f t="shared" si="16"/>
        <v>31</v>
      </c>
      <c r="AL290" s="34">
        <f t="shared" si="17"/>
        <v>0</v>
      </c>
      <c r="AM290" s="36">
        <f t="shared" si="18"/>
        <v>0</v>
      </c>
      <c r="AN290" s="38" t="str">
        <f t="shared" si="19"/>
        <v>NO</v>
      </c>
    </row>
    <row r="291" spans="1:40" ht="12" customHeight="1" thickBot="1">
      <c r="A291" s="23">
        <v>6</v>
      </c>
      <c r="B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3"/>
      <c r="AK291" s="40">
        <f t="shared" si="16"/>
        <v>31</v>
      </c>
      <c r="AL291" s="34">
        <f t="shared" si="17"/>
        <v>0</v>
      </c>
      <c r="AM291" s="36">
        <f t="shared" si="18"/>
        <v>0</v>
      </c>
      <c r="AN291" s="38" t="str">
        <f t="shared" si="19"/>
        <v>NO</v>
      </c>
    </row>
    <row r="292" spans="1:40" ht="12" customHeight="1" thickBot="1">
      <c r="A292" s="23">
        <v>7</v>
      </c>
      <c r="B292" s="25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3"/>
      <c r="AK292" s="40">
        <f t="shared" si="16"/>
        <v>31</v>
      </c>
      <c r="AL292" s="34">
        <f t="shared" si="17"/>
        <v>0</v>
      </c>
      <c r="AM292" s="36">
        <f t="shared" si="18"/>
        <v>0</v>
      </c>
      <c r="AN292" s="38" t="str">
        <f t="shared" si="19"/>
        <v>NO</v>
      </c>
    </row>
    <row r="293" spans="1:40" ht="12" customHeight="1" thickBot="1">
      <c r="A293" s="23">
        <v>8</v>
      </c>
      <c r="B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3"/>
      <c r="AK293" s="40">
        <f t="shared" si="16"/>
        <v>31</v>
      </c>
      <c r="AL293" s="34">
        <f t="shared" si="17"/>
        <v>0</v>
      </c>
      <c r="AM293" s="36">
        <f t="shared" si="18"/>
        <v>0</v>
      </c>
      <c r="AN293" s="38" t="str">
        <f t="shared" si="19"/>
        <v>NO</v>
      </c>
    </row>
    <row r="294" spans="1:40" ht="12" customHeight="1" thickBot="1">
      <c r="A294" s="23">
        <v>9</v>
      </c>
      <c r="B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3"/>
      <c r="AK294" s="40">
        <f t="shared" si="16"/>
        <v>31</v>
      </c>
      <c r="AL294" s="34">
        <f t="shared" si="17"/>
        <v>0</v>
      </c>
      <c r="AM294" s="36">
        <f t="shared" si="18"/>
        <v>0</v>
      </c>
      <c r="AN294" s="38" t="str">
        <f t="shared" si="19"/>
        <v>NO</v>
      </c>
    </row>
    <row r="295" spans="1:40" ht="12" customHeight="1" thickBot="1">
      <c r="A295" s="23">
        <v>10</v>
      </c>
      <c r="B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3"/>
      <c r="AK295" s="40">
        <f t="shared" si="16"/>
        <v>31</v>
      </c>
      <c r="AL295" s="34">
        <f t="shared" si="17"/>
        <v>0</v>
      </c>
      <c r="AM295" s="36">
        <f t="shared" si="18"/>
        <v>0</v>
      </c>
      <c r="AN295" s="38" t="str">
        <f t="shared" si="19"/>
        <v>NO</v>
      </c>
    </row>
    <row r="296" spans="1:40" ht="12" customHeight="1" thickBot="1">
      <c r="A296" s="23">
        <v>11</v>
      </c>
      <c r="B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3"/>
      <c r="AK296" s="40">
        <f t="shared" si="16"/>
        <v>31</v>
      </c>
      <c r="AL296" s="34">
        <f t="shared" si="17"/>
        <v>0</v>
      </c>
      <c r="AM296" s="36">
        <f t="shared" si="18"/>
        <v>0</v>
      </c>
      <c r="AN296" s="38" t="str">
        <f t="shared" si="19"/>
        <v>NO</v>
      </c>
    </row>
    <row r="297" spans="1:40" ht="12" customHeight="1" thickBot="1">
      <c r="A297" s="23">
        <v>12</v>
      </c>
      <c r="B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3"/>
      <c r="AK297" s="40">
        <f t="shared" si="16"/>
        <v>31</v>
      </c>
      <c r="AL297" s="34">
        <f t="shared" si="17"/>
        <v>0</v>
      </c>
      <c r="AM297" s="36">
        <f t="shared" si="18"/>
        <v>0</v>
      </c>
      <c r="AN297" s="38" t="str">
        <f t="shared" si="19"/>
        <v>NO</v>
      </c>
    </row>
    <row r="298" spans="1:40" ht="12" customHeight="1" thickBot="1">
      <c r="A298" s="23">
        <v>13</v>
      </c>
      <c r="B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3"/>
      <c r="AK298" s="40">
        <f t="shared" si="16"/>
        <v>31</v>
      </c>
      <c r="AL298" s="34">
        <f t="shared" si="17"/>
        <v>0</v>
      </c>
      <c r="AM298" s="36">
        <f t="shared" si="18"/>
        <v>0</v>
      </c>
      <c r="AN298" s="38" t="str">
        <f t="shared" si="19"/>
        <v>NO</v>
      </c>
    </row>
    <row r="299" spans="1:40" ht="12" customHeight="1" thickBot="1">
      <c r="A299" s="23">
        <v>14</v>
      </c>
      <c r="B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3"/>
      <c r="AK299" s="40">
        <f t="shared" si="16"/>
        <v>31</v>
      </c>
      <c r="AL299" s="34">
        <f t="shared" si="17"/>
        <v>0</v>
      </c>
      <c r="AM299" s="36">
        <f t="shared" si="18"/>
        <v>0</v>
      </c>
      <c r="AN299" s="38" t="str">
        <f t="shared" si="19"/>
        <v>NO</v>
      </c>
    </row>
    <row r="300" spans="1:40" ht="12" customHeight="1" thickBot="1">
      <c r="A300" s="23">
        <v>15</v>
      </c>
      <c r="B300" s="25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3"/>
      <c r="AK300" s="40">
        <f t="shared" si="16"/>
        <v>31</v>
      </c>
      <c r="AL300" s="34">
        <f t="shared" si="17"/>
        <v>0</v>
      </c>
      <c r="AM300" s="36">
        <f t="shared" si="18"/>
        <v>0</v>
      </c>
      <c r="AN300" s="38" t="str">
        <f t="shared" si="19"/>
        <v>NO</v>
      </c>
    </row>
    <row r="301" spans="1:40" ht="12" customHeight="1" thickBot="1">
      <c r="A301" s="23">
        <v>16</v>
      </c>
      <c r="B301" s="1"/>
      <c r="F301" s="2"/>
      <c r="G301" s="1"/>
      <c r="H301" s="1"/>
      <c r="I301" s="1"/>
      <c r="J301" s="1"/>
      <c r="K301" s="1"/>
      <c r="L301" s="1" t="s">
        <v>2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3"/>
      <c r="AK301" s="40">
        <f t="shared" si="16"/>
        <v>31</v>
      </c>
      <c r="AL301" s="34">
        <f t="shared" si="17"/>
        <v>0</v>
      </c>
      <c r="AM301" s="36">
        <f t="shared" si="18"/>
        <v>0</v>
      </c>
      <c r="AN301" s="38" t="str">
        <f t="shared" si="19"/>
        <v>NO</v>
      </c>
    </row>
    <row r="302" spans="1:40" ht="12" customHeight="1" thickBot="1">
      <c r="A302" s="23">
        <v>17</v>
      </c>
      <c r="B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3"/>
      <c r="AK302" s="40">
        <f t="shared" si="16"/>
        <v>31</v>
      </c>
      <c r="AL302" s="34">
        <f t="shared" si="17"/>
        <v>0</v>
      </c>
      <c r="AM302" s="36">
        <f t="shared" si="18"/>
        <v>0</v>
      </c>
      <c r="AN302" s="38" t="str">
        <f t="shared" si="19"/>
        <v>NO</v>
      </c>
    </row>
    <row r="303" spans="1:40" ht="12" customHeight="1" thickBot="1">
      <c r="A303" s="23">
        <v>18</v>
      </c>
      <c r="B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3"/>
      <c r="AK303" s="40">
        <f t="shared" si="16"/>
        <v>31</v>
      </c>
      <c r="AL303" s="34">
        <f t="shared" si="17"/>
        <v>0</v>
      </c>
      <c r="AM303" s="36">
        <f t="shared" si="18"/>
        <v>0</v>
      </c>
      <c r="AN303" s="38" t="str">
        <f t="shared" si="19"/>
        <v>NO</v>
      </c>
    </row>
    <row r="304" spans="1:40" ht="12" customHeight="1" thickBot="1">
      <c r="A304" s="23">
        <v>19</v>
      </c>
      <c r="B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3"/>
      <c r="AK304" s="40">
        <f t="shared" si="16"/>
        <v>31</v>
      </c>
      <c r="AL304" s="34">
        <f t="shared" si="17"/>
        <v>0</v>
      </c>
      <c r="AM304" s="36">
        <f t="shared" si="18"/>
        <v>0</v>
      </c>
      <c r="AN304" s="38" t="str">
        <f t="shared" si="19"/>
        <v>NO</v>
      </c>
    </row>
    <row r="305" spans="1:40" ht="12" customHeight="1" thickBot="1">
      <c r="A305" s="23">
        <v>20</v>
      </c>
      <c r="B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3"/>
      <c r="AK305" s="40">
        <f t="shared" si="16"/>
        <v>31</v>
      </c>
      <c r="AL305" s="34">
        <f t="shared" si="17"/>
        <v>0</v>
      </c>
      <c r="AM305" s="36">
        <f t="shared" si="18"/>
        <v>0</v>
      </c>
      <c r="AN305" s="38" t="str">
        <f t="shared" si="19"/>
        <v>NO</v>
      </c>
    </row>
    <row r="306" spans="1:40" ht="12" customHeight="1" thickBot="1">
      <c r="A306" s="23">
        <v>21</v>
      </c>
      <c r="B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3"/>
      <c r="AK306" s="40">
        <f t="shared" si="16"/>
        <v>31</v>
      </c>
      <c r="AL306" s="34">
        <f t="shared" si="17"/>
        <v>0</v>
      </c>
      <c r="AM306" s="36">
        <f t="shared" si="18"/>
        <v>0</v>
      </c>
      <c r="AN306" s="38" t="str">
        <f t="shared" si="19"/>
        <v>NO</v>
      </c>
    </row>
    <row r="307" spans="1:40" ht="12" customHeight="1" thickBot="1">
      <c r="A307" s="23">
        <v>22</v>
      </c>
      <c r="B307" s="25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3"/>
      <c r="AK307" s="40">
        <f t="shared" si="16"/>
        <v>31</v>
      </c>
      <c r="AL307" s="34">
        <f t="shared" si="17"/>
        <v>0</v>
      </c>
      <c r="AM307" s="36">
        <f t="shared" si="18"/>
        <v>0</v>
      </c>
      <c r="AN307" s="38" t="str">
        <f t="shared" si="19"/>
        <v>NO</v>
      </c>
    </row>
    <row r="308" spans="1:40" ht="12" customHeight="1" thickBot="1">
      <c r="A308" s="23">
        <v>23</v>
      </c>
      <c r="B308" s="29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3"/>
      <c r="AK308" s="40">
        <f t="shared" si="16"/>
        <v>31</v>
      </c>
      <c r="AL308" s="34">
        <f t="shared" si="17"/>
        <v>0</v>
      </c>
      <c r="AM308" s="36">
        <f t="shared" si="18"/>
        <v>0</v>
      </c>
      <c r="AN308" s="38" t="str">
        <f t="shared" si="19"/>
        <v>NO</v>
      </c>
    </row>
    <row r="309" spans="1:40" ht="12" customHeight="1" thickBot="1">
      <c r="A309" s="23">
        <v>24</v>
      </c>
      <c r="B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3"/>
      <c r="AK309" s="40">
        <f t="shared" si="16"/>
        <v>31</v>
      </c>
      <c r="AL309" s="34">
        <f t="shared" si="17"/>
        <v>0</v>
      </c>
      <c r="AM309" s="36">
        <f t="shared" si="18"/>
        <v>0</v>
      </c>
      <c r="AN309" s="38" t="str">
        <f t="shared" si="19"/>
        <v>NO</v>
      </c>
    </row>
    <row r="310" spans="1:40" ht="12" customHeight="1" thickBot="1">
      <c r="A310" s="23">
        <v>25</v>
      </c>
      <c r="B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3"/>
      <c r="AK310" s="40">
        <f t="shared" si="16"/>
        <v>31</v>
      </c>
      <c r="AL310" s="34">
        <f t="shared" si="17"/>
        <v>0</v>
      </c>
      <c r="AM310" s="36">
        <f t="shared" si="18"/>
        <v>0</v>
      </c>
      <c r="AN310" s="38" t="str">
        <f t="shared" si="19"/>
        <v>NO</v>
      </c>
    </row>
    <row r="311" spans="1:40" ht="12" customHeight="1" thickBot="1">
      <c r="A311" s="23">
        <v>26</v>
      </c>
      <c r="B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3"/>
      <c r="AK311" s="40">
        <f t="shared" si="16"/>
        <v>31</v>
      </c>
      <c r="AL311" s="34">
        <f t="shared" si="17"/>
        <v>0</v>
      </c>
      <c r="AM311" s="36">
        <f t="shared" si="18"/>
        <v>0</v>
      </c>
      <c r="AN311" s="38" t="str">
        <f t="shared" si="19"/>
        <v>NO</v>
      </c>
    </row>
    <row r="312" spans="1:40" ht="12" customHeight="1" thickBot="1">
      <c r="A312" s="23">
        <v>27</v>
      </c>
      <c r="B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3"/>
      <c r="AK312" s="40">
        <f t="shared" si="16"/>
        <v>31</v>
      </c>
      <c r="AL312" s="34">
        <f t="shared" si="17"/>
        <v>0</v>
      </c>
      <c r="AM312" s="36">
        <f t="shared" si="18"/>
        <v>0</v>
      </c>
      <c r="AN312" s="38" t="str">
        <f t="shared" si="19"/>
        <v>NO</v>
      </c>
    </row>
    <row r="313" spans="1:40" ht="12" customHeight="1" thickBot="1">
      <c r="A313" s="23">
        <v>28</v>
      </c>
      <c r="B313" s="26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3"/>
      <c r="AK313" s="40">
        <f t="shared" si="16"/>
        <v>31</v>
      </c>
      <c r="AL313" s="34">
        <f t="shared" si="17"/>
        <v>0</v>
      </c>
      <c r="AM313" s="36">
        <f t="shared" si="18"/>
        <v>0</v>
      </c>
      <c r="AN313" s="38" t="str">
        <f t="shared" si="19"/>
        <v>NO</v>
      </c>
    </row>
    <row r="314" spans="1:40" ht="12" customHeight="1" thickBot="1">
      <c r="A314" s="23">
        <v>29</v>
      </c>
      <c r="B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3"/>
      <c r="AK314" s="40">
        <f t="shared" si="16"/>
        <v>31</v>
      </c>
      <c r="AL314" s="34">
        <f t="shared" si="17"/>
        <v>0</v>
      </c>
      <c r="AM314" s="36">
        <f t="shared" si="18"/>
        <v>0</v>
      </c>
      <c r="AN314" s="38" t="str">
        <f t="shared" si="19"/>
        <v>NO</v>
      </c>
    </row>
    <row r="315" spans="1:40" ht="12" customHeight="1" thickBot="1">
      <c r="A315" s="23">
        <v>30</v>
      </c>
      <c r="B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3"/>
      <c r="AK315" s="40">
        <f t="shared" si="16"/>
        <v>31</v>
      </c>
      <c r="AL315" s="34">
        <f t="shared" si="17"/>
        <v>0</v>
      </c>
      <c r="AM315" s="36">
        <f t="shared" si="18"/>
        <v>0</v>
      </c>
      <c r="AN315" s="38" t="str">
        <f t="shared" si="19"/>
        <v>NO</v>
      </c>
    </row>
    <row r="316" spans="1:40" ht="12" customHeight="1" thickBot="1">
      <c r="A316" s="23">
        <v>31</v>
      </c>
      <c r="B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3"/>
      <c r="AK316" s="40">
        <f t="shared" si="16"/>
        <v>31</v>
      </c>
      <c r="AL316" s="34">
        <f t="shared" si="17"/>
        <v>0</v>
      </c>
      <c r="AM316" s="36">
        <f t="shared" si="18"/>
        <v>0</v>
      </c>
      <c r="AN316" s="38" t="str">
        <f t="shared" si="19"/>
        <v>NO</v>
      </c>
    </row>
    <row r="317" spans="1:40" ht="12" customHeight="1" thickBot="1">
      <c r="A317" s="23">
        <v>32</v>
      </c>
      <c r="B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3"/>
      <c r="AK317" s="40">
        <f t="shared" si="16"/>
        <v>31</v>
      </c>
      <c r="AL317" s="34">
        <f t="shared" si="17"/>
        <v>0</v>
      </c>
      <c r="AM317" s="36">
        <f t="shared" si="18"/>
        <v>0</v>
      </c>
      <c r="AN317" s="38" t="str">
        <f t="shared" si="19"/>
        <v>NO</v>
      </c>
    </row>
    <row r="318" spans="1:40" ht="12" customHeight="1" thickBot="1">
      <c r="A318" s="23">
        <v>33</v>
      </c>
      <c r="B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3"/>
      <c r="AK318" s="40">
        <f t="shared" si="16"/>
        <v>31</v>
      </c>
      <c r="AL318" s="34">
        <f t="shared" si="17"/>
        <v>0</v>
      </c>
      <c r="AM318" s="36">
        <f t="shared" si="18"/>
        <v>0</v>
      </c>
      <c r="AN318" s="38" t="str">
        <f t="shared" si="19"/>
        <v>NO</v>
      </c>
    </row>
    <row r="319" spans="1:40" ht="12" customHeight="1" thickBot="1">
      <c r="A319" s="23">
        <v>34</v>
      </c>
      <c r="B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3"/>
      <c r="AK319" s="40">
        <f t="shared" si="16"/>
        <v>31</v>
      </c>
      <c r="AL319" s="34">
        <f t="shared" si="17"/>
        <v>0</v>
      </c>
      <c r="AM319" s="36">
        <f t="shared" si="18"/>
        <v>0</v>
      </c>
      <c r="AN319" s="38" t="str">
        <f t="shared" si="19"/>
        <v>NO</v>
      </c>
    </row>
    <row r="320" spans="1:40" ht="12" customHeight="1" thickBot="1">
      <c r="A320" s="19">
        <v>35</v>
      </c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3"/>
      <c r="AK320" s="40">
        <f t="shared" si="16"/>
        <v>31</v>
      </c>
      <c r="AL320" s="34">
        <f t="shared" si="17"/>
        <v>0</v>
      </c>
      <c r="AM320" s="36">
        <f t="shared" si="18"/>
        <v>0</v>
      </c>
      <c r="AN320" s="38" t="str">
        <f t="shared" si="19"/>
        <v>NO</v>
      </c>
    </row>
    <row r="321" spans="1:40" ht="12" customHeight="1" thickBot="1">
      <c r="A321" s="19">
        <v>36</v>
      </c>
      <c r="B321" s="7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3"/>
      <c r="AK321" s="40">
        <f t="shared" si="16"/>
        <v>31</v>
      </c>
      <c r="AL321" s="34">
        <f t="shared" si="17"/>
        <v>0</v>
      </c>
      <c r="AM321" s="36">
        <f t="shared" si="18"/>
        <v>0</v>
      </c>
      <c r="AN321" s="38" t="str">
        <f t="shared" si="19"/>
        <v>NO</v>
      </c>
    </row>
    <row r="322" spans="1:40" ht="12" customHeight="1" thickBot="1">
      <c r="A322" s="19">
        <v>37</v>
      </c>
      <c r="B322" s="7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3"/>
      <c r="AK322" s="40">
        <f t="shared" si="16"/>
        <v>31</v>
      </c>
      <c r="AL322" s="34">
        <f t="shared" si="17"/>
        <v>0</v>
      </c>
      <c r="AM322" s="36">
        <f t="shared" si="18"/>
        <v>0</v>
      </c>
      <c r="AN322" s="38" t="str">
        <f t="shared" si="19"/>
        <v>NO</v>
      </c>
    </row>
    <row r="323" spans="1:40" ht="12" customHeight="1" thickBot="1">
      <c r="A323" s="19">
        <v>38</v>
      </c>
      <c r="B323" s="7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3"/>
      <c r="AK323" s="40">
        <f t="shared" si="16"/>
        <v>31</v>
      </c>
      <c r="AL323" s="34">
        <f t="shared" si="17"/>
        <v>0</v>
      </c>
      <c r="AM323" s="36">
        <f t="shared" si="18"/>
        <v>0</v>
      </c>
      <c r="AN323" s="38" t="str">
        <f t="shared" si="19"/>
        <v>NO</v>
      </c>
    </row>
    <row r="324" spans="1:40" ht="12" customHeight="1" thickBot="1">
      <c r="A324" s="19">
        <v>39</v>
      </c>
      <c r="B324" s="7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3"/>
      <c r="AK324" s="40">
        <f t="shared" si="16"/>
        <v>31</v>
      </c>
      <c r="AL324" s="34">
        <f t="shared" si="17"/>
        <v>0</v>
      </c>
      <c r="AM324" s="36">
        <f t="shared" si="18"/>
        <v>0</v>
      </c>
      <c r="AN324" s="38" t="str">
        <f t="shared" si="19"/>
        <v>NO</v>
      </c>
    </row>
    <row r="325" spans="1:40" ht="12" customHeight="1" thickBot="1">
      <c r="A325" s="19">
        <v>40</v>
      </c>
      <c r="B325" s="7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3"/>
      <c r="AK325" s="40">
        <f t="shared" si="16"/>
        <v>31</v>
      </c>
      <c r="AL325" s="34">
        <f t="shared" si="17"/>
        <v>0</v>
      </c>
      <c r="AM325" s="36">
        <f t="shared" si="18"/>
        <v>0</v>
      </c>
      <c r="AN325" s="38" t="str">
        <f t="shared" si="19"/>
        <v>NO</v>
      </c>
    </row>
    <row r="326" spans="1:40" ht="12" customHeight="1" thickBot="1">
      <c r="A326" s="19">
        <v>41</v>
      </c>
      <c r="B326" s="7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3"/>
      <c r="AK326" s="40">
        <f t="shared" si="16"/>
        <v>31</v>
      </c>
      <c r="AL326" s="34">
        <f t="shared" si="17"/>
        <v>0</v>
      </c>
      <c r="AM326" s="36">
        <f t="shared" si="18"/>
        <v>0</v>
      </c>
      <c r="AN326" s="38" t="str">
        <f t="shared" si="19"/>
        <v>NO</v>
      </c>
    </row>
    <row r="327" spans="1:40" ht="12" customHeight="1" thickBot="1">
      <c r="A327" s="19">
        <v>42</v>
      </c>
      <c r="B327" s="7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3"/>
      <c r="AK327" s="40">
        <f t="shared" si="16"/>
        <v>31</v>
      </c>
      <c r="AL327" s="34">
        <f t="shared" si="17"/>
        <v>0</v>
      </c>
      <c r="AM327" s="36">
        <f t="shared" si="18"/>
        <v>0</v>
      </c>
      <c r="AN327" s="38" t="str">
        <f t="shared" si="19"/>
        <v>NO</v>
      </c>
    </row>
    <row r="328" spans="1:40" ht="12" customHeight="1" thickBot="1">
      <c r="A328" s="19">
        <v>43</v>
      </c>
      <c r="B328" s="8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3"/>
      <c r="AK328" s="40">
        <f t="shared" si="16"/>
        <v>31</v>
      </c>
      <c r="AL328" s="34">
        <f t="shared" si="17"/>
        <v>0</v>
      </c>
      <c r="AM328" s="36">
        <f t="shared" si="18"/>
        <v>0</v>
      </c>
      <c r="AN328" s="38" t="str">
        <f t="shared" si="19"/>
        <v>NO</v>
      </c>
    </row>
    <row r="329" spans="1:40" ht="12" customHeight="1" thickBot="1">
      <c r="A329" s="20">
        <v>44</v>
      </c>
      <c r="B329" s="7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3"/>
      <c r="AK329" s="40">
        <f t="shared" si="16"/>
        <v>31</v>
      </c>
      <c r="AL329" s="34">
        <f t="shared" si="17"/>
        <v>0</v>
      </c>
      <c r="AM329" s="36">
        <f t="shared" si="18"/>
        <v>0</v>
      </c>
      <c r="AN329" s="38" t="str">
        <f t="shared" si="19"/>
        <v>NO</v>
      </c>
    </row>
    <row r="330" spans="1:40" ht="12" customHeight="1" thickBot="1">
      <c r="A330" s="20">
        <v>45</v>
      </c>
      <c r="B330" s="7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3"/>
      <c r="AK330" s="40">
        <f t="shared" si="16"/>
        <v>31</v>
      </c>
      <c r="AL330" s="34">
        <f t="shared" si="17"/>
        <v>0</v>
      </c>
      <c r="AM330" s="36">
        <f t="shared" si="18"/>
        <v>0</v>
      </c>
      <c r="AN330" s="38" t="str">
        <f t="shared" si="19"/>
        <v>NO</v>
      </c>
    </row>
    <row r="331" spans="1:40" ht="12" customHeight="1" thickBot="1">
      <c r="A331" s="21">
        <v>46</v>
      </c>
      <c r="B331" s="11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6"/>
      <c r="AK331" s="40">
        <f t="shared" si="16"/>
        <v>31</v>
      </c>
      <c r="AL331" s="34">
        <f t="shared" si="17"/>
        <v>0</v>
      </c>
      <c r="AM331" s="36">
        <f t="shared" si="18"/>
        <v>0</v>
      </c>
      <c r="AN331" s="38" t="str">
        <f t="shared" si="19"/>
        <v>NO</v>
      </c>
    </row>
    <row r="332" ht="12" customHeight="1"/>
    <row r="333" ht="12" customHeight="1"/>
    <row r="334" ht="0.75" customHeight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spans="1:41" ht="12" customHeight="1">
      <c r="A355" s="247" t="s">
        <v>39</v>
      </c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  <c r="Z355" s="247"/>
      <c r="AA355" s="247"/>
      <c r="AB355" s="247"/>
      <c r="AC355" s="247"/>
      <c r="AD355" s="247"/>
      <c r="AE355" s="247"/>
      <c r="AF355" s="247"/>
      <c r="AG355" s="247"/>
      <c r="AH355" s="247"/>
      <c r="AI355" s="247"/>
      <c r="AJ355" s="247"/>
      <c r="AK355" s="247"/>
      <c r="AL355" s="247"/>
      <c r="AM355" s="247"/>
      <c r="AN355" s="247"/>
      <c r="AO355" s="247"/>
    </row>
    <row r="356" spans="1:37" ht="12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</row>
    <row r="357" spans="1:37" ht="12" customHeight="1">
      <c r="A357" s="9" t="s">
        <v>46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10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</row>
    <row r="358" spans="1:37" ht="12" customHeight="1" thickBo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40" ht="12" customHeight="1" thickBot="1">
      <c r="A359" s="24" t="s">
        <v>0</v>
      </c>
      <c r="B359" s="28" t="s">
        <v>5</v>
      </c>
      <c r="F359" s="16">
        <v>1</v>
      </c>
      <c r="G359" s="17">
        <v>2</v>
      </c>
      <c r="H359" s="17">
        <v>3</v>
      </c>
      <c r="I359" s="17">
        <v>4</v>
      </c>
      <c r="J359" s="17">
        <v>5</v>
      </c>
      <c r="K359" s="17">
        <v>6</v>
      </c>
      <c r="L359" s="17">
        <v>7</v>
      </c>
      <c r="M359" s="17">
        <v>8</v>
      </c>
      <c r="N359" s="17">
        <v>9</v>
      </c>
      <c r="O359" s="17">
        <v>10</v>
      </c>
      <c r="P359" s="17">
        <v>11</v>
      </c>
      <c r="Q359" s="17">
        <v>12</v>
      </c>
      <c r="R359" s="17">
        <v>13</v>
      </c>
      <c r="S359" s="17">
        <v>14</v>
      </c>
      <c r="T359" s="17">
        <v>15</v>
      </c>
      <c r="U359" s="17">
        <v>16</v>
      </c>
      <c r="V359" s="17">
        <v>17</v>
      </c>
      <c r="W359" s="17">
        <v>18</v>
      </c>
      <c r="X359" s="17">
        <v>19</v>
      </c>
      <c r="Y359" s="17">
        <v>20</v>
      </c>
      <c r="Z359" s="17">
        <v>21</v>
      </c>
      <c r="AA359" s="17">
        <v>22</v>
      </c>
      <c r="AB359" s="17">
        <v>23</v>
      </c>
      <c r="AC359" s="17">
        <v>24</v>
      </c>
      <c r="AD359" s="17">
        <v>25</v>
      </c>
      <c r="AE359" s="17">
        <v>26</v>
      </c>
      <c r="AF359" s="17">
        <v>27</v>
      </c>
      <c r="AG359" s="17">
        <v>28</v>
      </c>
      <c r="AH359" s="17">
        <v>29</v>
      </c>
      <c r="AI359" s="17">
        <v>30</v>
      </c>
      <c r="AJ359" s="18">
        <v>31</v>
      </c>
      <c r="AK359" s="39" t="s">
        <v>9</v>
      </c>
      <c r="AL359" s="33" t="s">
        <v>11</v>
      </c>
      <c r="AM359" s="35" t="s">
        <v>12</v>
      </c>
      <c r="AN359" s="37" t="s">
        <v>7</v>
      </c>
    </row>
    <row r="360" spans="1:40" ht="12" customHeight="1" thickBot="1">
      <c r="A360" s="22">
        <v>1</v>
      </c>
      <c r="B360" s="27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4"/>
      <c r="AK360" s="40">
        <f>COLUMNS(F360:AJ360)-COUNTIF(F360:AJ360,"=2")</f>
        <v>31</v>
      </c>
      <c r="AL360" s="34">
        <f>SUMIF(F360:AJ360,"&lt;2")</f>
        <v>0</v>
      </c>
      <c r="AM360" s="36">
        <f>100*AL360/AK360</f>
        <v>0</v>
      </c>
      <c r="AN360" s="38" t="str">
        <f>IF(AM360&gt;=20,"SI","NO")</f>
        <v>NO</v>
      </c>
    </row>
    <row r="361" spans="1:40" ht="12" customHeight="1" thickBot="1">
      <c r="A361" s="23">
        <v>2</v>
      </c>
      <c r="B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3"/>
      <c r="AK361" s="40">
        <f aca="true" t="shared" si="20" ref="AK361:AK405">COLUMNS(F361:AJ361)-COUNTIF(F361:AJ361,"=2")</f>
        <v>31</v>
      </c>
      <c r="AL361" s="34">
        <f aca="true" t="shared" si="21" ref="AL361:AL405">SUMIF(F361:AJ361,"&lt;2")</f>
        <v>0</v>
      </c>
      <c r="AM361" s="36">
        <f aca="true" t="shared" si="22" ref="AM361:AM405">100*AL361/AK361</f>
        <v>0</v>
      </c>
      <c r="AN361" s="38" t="str">
        <f aca="true" t="shared" si="23" ref="AN361:AN405">IF(AM361&gt;=20,"SI","NO")</f>
        <v>NO</v>
      </c>
    </row>
    <row r="362" spans="1:40" ht="12" customHeight="1" thickBot="1">
      <c r="A362" s="23">
        <v>3</v>
      </c>
      <c r="B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3"/>
      <c r="AK362" s="40">
        <f t="shared" si="20"/>
        <v>31</v>
      </c>
      <c r="AL362" s="34">
        <f t="shared" si="21"/>
        <v>0</v>
      </c>
      <c r="AM362" s="36">
        <f t="shared" si="22"/>
        <v>0</v>
      </c>
      <c r="AN362" s="38" t="str">
        <f t="shared" si="23"/>
        <v>NO</v>
      </c>
    </row>
    <row r="363" spans="1:40" ht="12" customHeight="1" thickBot="1">
      <c r="A363" s="23">
        <v>4</v>
      </c>
      <c r="B363" s="25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3"/>
      <c r="AK363" s="40">
        <f t="shared" si="20"/>
        <v>31</v>
      </c>
      <c r="AL363" s="34">
        <f t="shared" si="21"/>
        <v>0</v>
      </c>
      <c r="AM363" s="36">
        <f t="shared" si="22"/>
        <v>0</v>
      </c>
      <c r="AN363" s="38" t="str">
        <f t="shared" si="23"/>
        <v>NO</v>
      </c>
    </row>
    <row r="364" spans="1:40" ht="12" customHeight="1" thickBot="1">
      <c r="A364" s="23">
        <v>5</v>
      </c>
      <c r="B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3"/>
      <c r="AK364" s="40">
        <f t="shared" si="20"/>
        <v>31</v>
      </c>
      <c r="AL364" s="34">
        <f t="shared" si="21"/>
        <v>0</v>
      </c>
      <c r="AM364" s="36">
        <f t="shared" si="22"/>
        <v>0</v>
      </c>
      <c r="AN364" s="38" t="str">
        <f t="shared" si="23"/>
        <v>NO</v>
      </c>
    </row>
    <row r="365" spans="1:40" ht="12" customHeight="1" thickBot="1">
      <c r="A365" s="23">
        <v>6</v>
      </c>
      <c r="B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3"/>
      <c r="AK365" s="40">
        <f t="shared" si="20"/>
        <v>31</v>
      </c>
      <c r="AL365" s="34">
        <f t="shared" si="21"/>
        <v>0</v>
      </c>
      <c r="AM365" s="36">
        <f t="shared" si="22"/>
        <v>0</v>
      </c>
      <c r="AN365" s="38" t="str">
        <f t="shared" si="23"/>
        <v>NO</v>
      </c>
    </row>
    <row r="366" spans="1:40" ht="12" customHeight="1" thickBot="1">
      <c r="A366" s="23">
        <v>7</v>
      </c>
      <c r="B366" s="25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3"/>
      <c r="AK366" s="40">
        <f t="shared" si="20"/>
        <v>31</v>
      </c>
      <c r="AL366" s="34">
        <f t="shared" si="21"/>
        <v>0</v>
      </c>
      <c r="AM366" s="36">
        <f t="shared" si="22"/>
        <v>0</v>
      </c>
      <c r="AN366" s="38" t="str">
        <f t="shared" si="23"/>
        <v>NO</v>
      </c>
    </row>
    <row r="367" spans="1:40" ht="12" customHeight="1" thickBot="1">
      <c r="A367" s="23">
        <v>8</v>
      </c>
      <c r="B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3"/>
      <c r="AK367" s="40">
        <f t="shared" si="20"/>
        <v>31</v>
      </c>
      <c r="AL367" s="34">
        <f t="shared" si="21"/>
        <v>0</v>
      </c>
      <c r="AM367" s="36">
        <f t="shared" si="22"/>
        <v>0</v>
      </c>
      <c r="AN367" s="38" t="str">
        <f t="shared" si="23"/>
        <v>NO</v>
      </c>
    </row>
    <row r="368" spans="1:40" ht="12" customHeight="1" thickBot="1">
      <c r="A368" s="23">
        <v>9</v>
      </c>
      <c r="B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3"/>
      <c r="AK368" s="40">
        <f t="shared" si="20"/>
        <v>31</v>
      </c>
      <c r="AL368" s="34">
        <f t="shared" si="21"/>
        <v>0</v>
      </c>
      <c r="AM368" s="36">
        <f t="shared" si="22"/>
        <v>0</v>
      </c>
      <c r="AN368" s="38" t="str">
        <f t="shared" si="23"/>
        <v>NO</v>
      </c>
    </row>
    <row r="369" spans="1:40" ht="12" customHeight="1" thickBot="1">
      <c r="A369" s="23">
        <v>10</v>
      </c>
      <c r="B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3"/>
      <c r="AK369" s="40">
        <f t="shared" si="20"/>
        <v>31</v>
      </c>
      <c r="AL369" s="34">
        <f t="shared" si="21"/>
        <v>0</v>
      </c>
      <c r="AM369" s="36">
        <f t="shared" si="22"/>
        <v>0</v>
      </c>
      <c r="AN369" s="38" t="str">
        <f t="shared" si="23"/>
        <v>NO</v>
      </c>
    </row>
    <row r="370" spans="1:40" ht="12" customHeight="1" thickBot="1">
      <c r="A370" s="23">
        <v>11</v>
      </c>
      <c r="B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3"/>
      <c r="AK370" s="40">
        <f t="shared" si="20"/>
        <v>31</v>
      </c>
      <c r="AL370" s="34">
        <f t="shared" si="21"/>
        <v>0</v>
      </c>
      <c r="AM370" s="36">
        <f t="shared" si="22"/>
        <v>0</v>
      </c>
      <c r="AN370" s="38" t="str">
        <f t="shared" si="23"/>
        <v>NO</v>
      </c>
    </row>
    <row r="371" spans="1:40" ht="12" customHeight="1" thickBot="1">
      <c r="A371" s="23">
        <v>12</v>
      </c>
      <c r="B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3"/>
      <c r="AK371" s="40">
        <f t="shared" si="20"/>
        <v>31</v>
      </c>
      <c r="AL371" s="34">
        <f t="shared" si="21"/>
        <v>0</v>
      </c>
      <c r="AM371" s="36">
        <f t="shared" si="22"/>
        <v>0</v>
      </c>
      <c r="AN371" s="38" t="str">
        <f t="shared" si="23"/>
        <v>NO</v>
      </c>
    </row>
    <row r="372" spans="1:40" ht="12" customHeight="1" thickBot="1">
      <c r="A372" s="23">
        <v>13</v>
      </c>
      <c r="B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3"/>
      <c r="AK372" s="40">
        <f t="shared" si="20"/>
        <v>31</v>
      </c>
      <c r="AL372" s="34">
        <f t="shared" si="21"/>
        <v>0</v>
      </c>
      <c r="AM372" s="36">
        <f t="shared" si="22"/>
        <v>0</v>
      </c>
      <c r="AN372" s="38" t="str">
        <f t="shared" si="23"/>
        <v>NO</v>
      </c>
    </row>
    <row r="373" spans="1:40" ht="12" customHeight="1" thickBot="1">
      <c r="A373" s="23">
        <v>14</v>
      </c>
      <c r="B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3"/>
      <c r="AK373" s="40">
        <f t="shared" si="20"/>
        <v>31</v>
      </c>
      <c r="AL373" s="34">
        <f t="shared" si="21"/>
        <v>0</v>
      </c>
      <c r="AM373" s="36">
        <f t="shared" si="22"/>
        <v>0</v>
      </c>
      <c r="AN373" s="38" t="str">
        <f t="shared" si="23"/>
        <v>NO</v>
      </c>
    </row>
    <row r="374" spans="1:40" ht="12" customHeight="1" thickBot="1">
      <c r="A374" s="23">
        <v>15</v>
      </c>
      <c r="B374" s="25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3"/>
      <c r="AK374" s="40">
        <f t="shared" si="20"/>
        <v>31</v>
      </c>
      <c r="AL374" s="34">
        <f t="shared" si="21"/>
        <v>0</v>
      </c>
      <c r="AM374" s="36">
        <f t="shared" si="22"/>
        <v>0</v>
      </c>
      <c r="AN374" s="38" t="str">
        <f t="shared" si="23"/>
        <v>NO</v>
      </c>
    </row>
    <row r="375" spans="1:40" ht="12" customHeight="1" thickBot="1">
      <c r="A375" s="23">
        <v>16</v>
      </c>
      <c r="B375" s="1"/>
      <c r="F375" s="2"/>
      <c r="G375" s="1"/>
      <c r="H375" s="1"/>
      <c r="I375" s="1"/>
      <c r="J375" s="1"/>
      <c r="K375" s="1"/>
      <c r="L375" s="1" t="s">
        <v>2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3"/>
      <c r="AK375" s="40">
        <f t="shared" si="20"/>
        <v>31</v>
      </c>
      <c r="AL375" s="34">
        <f t="shared" si="21"/>
        <v>0</v>
      </c>
      <c r="AM375" s="36">
        <f t="shared" si="22"/>
        <v>0</v>
      </c>
      <c r="AN375" s="38" t="str">
        <f t="shared" si="23"/>
        <v>NO</v>
      </c>
    </row>
    <row r="376" spans="1:40" ht="12" customHeight="1" thickBot="1">
      <c r="A376" s="23">
        <v>17</v>
      </c>
      <c r="B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3"/>
      <c r="AK376" s="40">
        <f t="shared" si="20"/>
        <v>31</v>
      </c>
      <c r="AL376" s="34">
        <f t="shared" si="21"/>
        <v>0</v>
      </c>
      <c r="AM376" s="36">
        <f t="shared" si="22"/>
        <v>0</v>
      </c>
      <c r="AN376" s="38" t="str">
        <f t="shared" si="23"/>
        <v>NO</v>
      </c>
    </row>
    <row r="377" spans="1:40" ht="12" customHeight="1" thickBot="1">
      <c r="A377" s="23">
        <v>18</v>
      </c>
      <c r="B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3"/>
      <c r="AK377" s="40">
        <f t="shared" si="20"/>
        <v>31</v>
      </c>
      <c r="AL377" s="34">
        <f t="shared" si="21"/>
        <v>0</v>
      </c>
      <c r="AM377" s="36">
        <f t="shared" si="22"/>
        <v>0</v>
      </c>
      <c r="AN377" s="38" t="str">
        <f t="shared" si="23"/>
        <v>NO</v>
      </c>
    </row>
    <row r="378" spans="1:40" ht="12" customHeight="1" thickBot="1">
      <c r="A378" s="23">
        <v>19</v>
      </c>
      <c r="B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3"/>
      <c r="AK378" s="40">
        <f t="shared" si="20"/>
        <v>31</v>
      </c>
      <c r="AL378" s="34">
        <f t="shared" si="21"/>
        <v>0</v>
      </c>
      <c r="AM378" s="36">
        <f t="shared" si="22"/>
        <v>0</v>
      </c>
      <c r="AN378" s="38" t="str">
        <f t="shared" si="23"/>
        <v>NO</v>
      </c>
    </row>
    <row r="379" spans="1:40" ht="12" customHeight="1" thickBot="1">
      <c r="A379" s="23">
        <v>20</v>
      </c>
      <c r="B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3"/>
      <c r="AK379" s="40">
        <f t="shared" si="20"/>
        <v>31</v>
      </c>
      <c r="AL379" s="34">
        <f t="shared" si="21"/>
        <v>0</v>
      </c>
      <c r="AM379" s="36">
        <f t="shared" si="22"/>
        <v>0</v>
      </c>
      <c r="AN379" s="38" t="str">
        <f t="shared" si="23"/>
        <v>NO</v>
      </c>
    </row>
    <row r="380" spans="1:40" ht="12" customHeight="1" thickBot="1">
      <c r="A380" s="23">
        <v>21</v>
      </c>
      <c r="B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3"/>
      <c r="AK380" s="40">
        <f t="shared" si="20"/>
        <v>31</v>
      </c>
      <c r="AL380" s="34">
        <f t="shared" si="21"/>
        <v>0</v>
      </c>
      <c r="AM380" s="36">
        <f t="shared" si="22"/>
        <v>0</v>
      </c>
      <c r="AN380" s="38" t="str">
        <f t="shared" si="23"/>
        <v>NO</v>
      </c>
    </row>
    <row r="381" spans="1:40" ht="12" customHeight="1" thickBot="1">
      <c r="A381" s="23">
        <v>22</v>
      </c>
      <c r="B381" s="25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3"/>
      <c r="AK381" s="40">
        <f t="shared" si="20"/>
        <v>31</v>
      </c>
      <c r="AL381" s="34">
        <f t="shared" si="21"/>
        <v>0</v>
      </c>
      <c r="AM381" s="36">
        <f t="shared" si="22"/>
        <v>0</v>
      </c>
      <c r="AN381" s="38" t="str">
        <f t="shared" si="23"/>
        <v>NO</v>
      </c>
    </row>
    <row r="382" spans="1:40" ht="12" customHeight="1" thickBot="1">
      <c r="A382" s="23">
        <v>23</v>
      </c>
      <c r="B382" s="29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3"/>
      <c r="AK382" s="40">
        <f t="shared" si="20"/>
        <v>31</v>
      </c>
      <c r="AL382" s="34">
        <f t="shared" si="21"/>
        <v>0</v>
      </c>
      <c r="AM382" s="36">
        <f t="shared" si="22"/>
        <v>0</v>
      </c>
      <c r="AN382" s="38" t="str">
        <f t="shared" si="23"/>
        <v>NO</v>
      </c>
    </row>
    <row r="383" spans="1:40" ht="12" customHeight="1" thickBot="1">
      <c r="A383" s="23">
        <v>24</v>
      </c>
      <c r="B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3"/>
      <c r="AK383" s="40">
        <f t="shared" si="20"/>
        <v>31</v>
      </c>
      <c r="AL383" s="34">
        <f t="shared" si="21"/>
        <v>0</v>
      </c>
      <c r="AM383" s="36">
        <f t="shared" si="22"/>
        <v>0</v>
      </c>
      <c r="AN383" s="38" t="str">
        <f t="shared" si="23"/>
        <v>NO</v>
      </c>
    </row>
    <row r="384" spans="1:40" ht="12" customHeight="1" thickBot="1">
      <c r="A384" s="23">
        <v>25</v>
      </c>
      <c r="B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3"/>
      <c r="AK384" s="40">
        <f t="shared" si="20"/>
        <v>31</v>
      </c>
      <c r="AL384" s="34">
        <f t="shared" si="21"/>
        <v>0</v>
      </c>
      <c r="AM384" s="36">
        <f t="shared" si="22"/>
        <v>0</v>
      </c>
      <c r="AN384" s="38" t="str">
        <f t="shared" si="23"/>
        <v>NO</v>
      </c>
    </row>
    <row r="385" spans="1:40" ht="12" customHeight="1" thickBot="1">
      <c r="A385" s="23">
        <v>26</v>
      </c>
      <c r="B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3"/>
      <c r="AK385" s="40">
        <f t="shared" si="20"/>
        <v>31</v>
      </c>
      <c r="AL385" s="34">
        <f t="shared" si="21"/>
        <v>0</v>
      </c>
      <c r="AM385" s="36">
        <f t="shared" si="22"/>
        <v>0</v>
      </c>
      <c r="AN385" s="38" t="str">
        <f t="shared" si="23"/>
        <v>NO</v>
      </c>
    </row>
    <row r="386" spans="1:40" ht="12" customHeight="1" thickBot="1">
      <c r="A386" s="23">
        <v>27</v>
      </c>
      <c r="B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3"/>
      <c r="AK386" s="40">
        <f t="shared" si="20"/>
        <v>31</v>
      </c>
      <c r="AL386" s="34">
        <f t="shared" si="21"/>
        <v>0</v>
      </c>
      <c r="AM386" s="36">
        <f t="shared" si="22"/>
        <v>0</v>
      </c>
      <c r="AN386" s="38" t="str">
        <f t="shared" si="23"/>
        <v>NO</v>
      </c>
    </row>
    <row r="387" spans="1:40" ht="12" customHeight="1" thickBot="1">
      <c r="A387" s="23">
        <v>28</v>
      </c>
      <c r="B387" s="26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3"/>
      <c r="AK387" s="40">
        <f t="shared" si="20"/>
        <v>31</v>
      </c>
      <c r="AL387" s="34">
        <f t="shared" si="21"/>
        <v>0</v>
      </c>
      <c r="AM387" s="36">
        <f t="shared" si="22"/>
        <v>0</v>
      </c>
      <c r="AN387" s="38" t="str">
        <f t="shared" si="23"/>
        <v>NO</v>
      </c>
    </row>
    <row r="388" spans="1:40" ht="12" customHeight="1" thickBot="1">
      <c r="A388" s="23">
        <v>29</v>
      </c>
      <c r="B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3"/>
      <c r="AK388" s="40">
        <f t="shared" si="20"/>
        <v>31</v>
      </c>
      <c r="AL388" s="34">
        <f t="shared" si="21"/>
        <v>0</v>
      </c>
      <c r="AM388" s="36">
        <f t="shared" si="22"/>
        <v>0</v>
      </c>
      <c r="AN388" s="38" t="str">
        <f t="shared" si="23"/>
        <v>NO</v>
      </c>
    </row>
    <row r="389" spans="1:40" ht="12" customHeight="1" thickBot="1">
      <c r="A389" s="23">
        <v>30</v>
      </c>
      <c r="B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3"/>
      <c r="AK389" s="40">
        <f t="shared" si="20"/>
        <v>31</v>
      </c>
      <c r="AL389" s="34">
        <f t="shared" si="21"/>
        <v>0</v>
      </c>
      <c r="AM389" s="36">
        <f t="shared" si="22"/>
        <v>0</v>
      </c>
      <c r="AN389" s="38" t="str">
        <f t="shared" si="23"/>
        <v>NO</v>
      </c>
    </row>
    <row r="390" spans="1:40" ht="12" customHeight="1" thickBot="1">
      <c r="A390" s="23">
        <v>31</v>
      </c>
      <c r="B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3"/>
      <c r="AK390" s="40">
        <f t="shared" si="20"/>
        <v>31</v>
      </c>
      <c r="AL390" s="34">
        <f t="shared" si="21"/>
        <v>0</v>
      </c>
      <c r="AM390" s="36">
        <f t="shared" si="22"/>
        <v>0</v>
      </c>
      <c r="AN390" s="38" t="str">
        <f t="shared" si="23"/>
        <v>NO</v>
      </c>
    </row>
    <row r="391" spans="1:40" ht="12" customHeight="1" thickBot="1">
      <c r="A391" s="23">
        <v>32</v>
      </c>
      <c r="B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3"/>
      <c r="AK391" s="40">
        <f t="shared" si="20"/>
        <v>31</v>
      </c>
      <c r="AL391" s="34">
        <f t="shared" si="21"/>
        <v>0</v>
      </c>
      <c r="AM391" s="36">
        <f t="shared" si="22"/>
        <v>0</v>
      </c>
      <c r="AN391" s="38" t="str">
        <f t="shared" si="23"/>
        <v>NO</v>
      </c>
    </row>
    <row r="392" spans="1:40" ht="12" customHeight="1" thickBot="1">
      <c r="A392" s="23">
        <v>33</v>
      </c>
      <c r="B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3"/>
      <c r="AK392" s="40">
        <f t="shared" si="20"/>
        <v>31</v>
      </c>
      <c r="AL392" s="34">
        <f t="shared" si="21"/>
        <v>0</v>
      </c>
      <c r="AM392" s="36">
        <f t="shared" si="22"/>
        <v>0</v>
      </c>
      <c r="AN392" s="38" t="str">
        <f t="shared" si="23"/>
        <v>NO</v>
      </c>
    </row>
    <row r="393" spans="1:40" ht="12" customHeight="1" thickBot="1">
      <c r="A393" s="23">
        <v>34</v>
      </c>
      <c r="B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3"/>
      <c r="AK393" s="40">
        <f t="shared" si="20"/>
        <v>31</v>
      </c>
      <c r="AL393" s="34">
        <f t="shared" si="21"/>
        <v>0</v>
      </c>
      <c r="AM393" s="36">
        <f t="shared" si="22"/>
        <v>0</v>
      </c>
      <c r="AN393" s="38" t="str">
        <f t="shared" si="23"/>
        <v>NO</v>
      </c>
    </row>
    <row r="394" spans="1:40" ht="12" customHeight="1" thickBot="1">
      <c r="A394" s="19">
        <v>35</v>
      </c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3"/>
      <c r="AK394" s="40">
        <f t="shared" si="20"/>
        <v>31</v>
      </c>
      <c r="AL394" s="34">
        <f t="shared" si="21"/>
        <v>0</v>
      </c>
      <c r="AM394" s="36">
        <f t="shared" si="22"/>
        <v>0</v>
      </c>
      <c r="AN394" s="38" t="str">
        <f t="shared" si="23"/>
        <v>NO</v>
      </c>
    </row>
    <row r="395" spans="1:40" ht="12" customHeight="1" thickBot="1">
      <c r="A395" s="19">
        <v>36</v>
      </c>
      <c r="B395" s="7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3"/>
      <c r="AK395" s="40">
        <f t="shared" si="20"/>
        <v>31</v>
      </c>
      <c r="AL395" s="34">
        <f t="shared" si="21"/>
        <v>0</v>
      </c>
      <c r="AM395" s="36">
        <f t="shared" si="22"/>
        <v>0</v>
      </c>
      <c r="AN395" s="38" t="str">
        <f t="shared" si="23"/>
        <v>NO</v>
      </c>
    </row>
    <row r="396" spans="1:40" ht="12" customHeight="1" thickBot="1">
      <c r="A396" s="19">
        <v>37</v>
      </c>
      <c r="B396" s="7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3"/>
      <c r="AK396" s="40">
        <f t="shared" si="20"/>
        <v>31</v>
      </c>
      <c r="AL396" s="34">
        <f t="shared" si="21"/>
        <v>0</v>
      </c>
      <c r="AM396" s="36">
        <f t="shared" si="22"/>
        <v>0</v>
      </c>
      <c r="AN396" s="38" t="str">
        <f t="shared" si="23"/>
        <v>NO</v>
      </c>
    </row>
    <row r="397" spans="1:40" ht="12" customHeight="1" thickBot="1">
      <c r="A397" s="19">
        <v>38</v>
      </c>
      <c r="B397" s="7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3"/>
      <c r="AK397" s="40">
        <f t="shared" si="20"/>
        <v>31</v>
      </c>
      <c r="AL397" s="34">
        <f t="shared" si="21"/>
        <v>0</v>
      </c>
      <c r="AM397" s="36">
        <f t="shared" si="22"/>
        <v>0</v>
      </c>
      <c r="AN397" s="38" t="str">
        <f t="shared" si="23"/>
        <v>NO</v>
      </c>
    </row>
    <row r="398" spans="1:40" ht="12" customHeight="1" thickBot="1">
      <c r="A398" s="19">
        <v>39</v>
      </c>
      <c r="B398" s="7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3"/>
      <c r="AK398" s="40">
        <f t="shared" si="20"/>
        <v>31</v>
      </c>
      <c r="AL398" s="34">
        <f t="shared" si="21"/>
        <v>0</v>
      </c>
      <c r="AM398" s="36">
        <f t="shared" si="22"/>
        <v>0</v>
      </c>
      <c r="AN398" s="38" t="str">
        <f t="shared" si="23"/>
        <v>NO</v>
      </c>
    </row>
    <row r="399" spans="1:40" ht="12" customHeight="1" thickBot="1">
      <c r="A399" s="19">
        <v>40</v>
      </c>
      <c r="B399" s="7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3"/>
      <c r="AK399" s="40">
        <f t="shared" si="20"/>
        <v>31</v>
      </c>
      <c r="AL399" s="34">
        <f t="shared" si="21"/>
        <v>0</v>
      </c>
      <c r="AM399" s="36">
        <f t="shared" si="22"/>
        <v>0</v>
      </c>
      <c r="AN399" s="38" t="str">
        <f t="shared" si="23"/>
        <v>NO</v>
      </c>
    </row>
    <row r="400" spans="1:40" ht="12" customHeight="1" thickBot="1">
      <c r="A400" s="19">
        <v>41</v>
      </c>
      <c r="B400" s="7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3"/>
      <c r="AK400" s="40">
        <f t="shared" si="20"/>
        <v>31</v>
      </c>
      <c r="AL400" s="34">
        <f t="shared" si="21"/>
        <v>0</v>
      </c>
      <c r="AM400" s="36">
        <f t="shared" si="22"/>
        <v>0</v>
      </c>
      <c r="AN400" s="38" t="str">
        <f t="shared" si="23"/>
        <v>NO</v>
      </c>
    </row>
    <row r="401" spans="1:40" ht="12" customHeight="1" thickBot="1">
      <c r="A401" s="19">
        <v>42</v>
      </c>
      <c r="B401" s="7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3"/>
      <c r="AK401" s="40">
        <f t="shared" si="20"/>
        <v>31</v>
      </c>
      <c r="AL401" s="34">
        <f t="shared" si="21"/>
        <v>0</v>
      </c>
      <c r="AM401" s="36">
        <f t="shared" si="22"/>
        <v>0</v>
      </c>
      <c r="AN401" s="38" t="str">
        <f t="shared" si="23"/>
        <v>NO</v>
      </c>
    </row>
    <row r="402" spans="1:40" ht="12" customHeight="1" thickBot="1">
      <c r="A402" s="19">
        <v>43</v>
      </c>
      <c r="B402" s="8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3"/>
      <c r="AK402" s="40">
        <f t="shared" si="20"/>
        <v>31</v>
      </c>
      <c r="AL402" s="34">
        <f t="shared" si="21"/>
        <v>0</v>
      </c>
      <c r="AM402" s="36">
        <f t="shared" si="22"/>
        <v>0</v>
      </c>
      <c r="AN402" s="38" t="str">
        <f t="shared" si="23"/>
        <v>NO</v>
      </c>
    </row>
    <row r="403" spans="1:40" ht="12" customHeight="1" thickBot="1">
      <c r="A403" s="20">
        <v>44</v>
      </c>
      <c r="B403" s="7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3"/>
      <c r="AK403" s="40">
        <f t="shared" si="20"/>
        <v>31</v>
      </c>
      <c r="AL403" s="34">
        <f t="shared" si="21"/>
        <v>0</v>
      </c>
      <c r="AM403" s="36">
        <f t="shared" si="22"/>
        <v>0</v>
      </c>
      <c r="AN403" s="38" t="str">
        <f t="shared" si="23"/>
        <v>NO</v>
      </c>
    </row>
    <row r="404" spans="1:40" ht="12" customHeight="1" thickBot="1">
      <c r="A404" s="20">
        <v>45</v>
      </c>
      <c r="B404" s="7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3"/>
      <c r="AK404" s="40">
        <f t="shared" si="20"/>
        <v>31</v>
      </c>
      <c r="AL404" s="34">
        <f t="shared" si="21"/>
        <v>0</v>
      </c>
      <c r="AM404" s="36">
        <f t="shared" si="22"/>
        <v>0</v>
      </c>
      <c r="AN404" s="38" t="str">
        <f t="shared" si="23"/>
        <v>NO</v>
      </c>
    </row>
    <row r="405" spans="1:40" ht="12" customHeight="1" thickBot="1">
      <c r="A405" s="21">
        <v>46</v>
      </c>
      <c r="B405" s="11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6"/>
      <c r="AK405" s="40">
        <f t="shared" si="20"/>
        <v>31</v>
      </c>
      <c r="AL405" s="34">
        <f t="shared" si="21"/>
        <v>0</v>
      </c>
      <c r="AM405" s="36">
        <f t="shared" si="22"/>
        <v>0</v>
      </c>
      <c r="AN405" s="38" t="str">
        <f t="shared" si="23"/>
        <v>NO</v>
      </c>
    </row>
    <row r="406" ht="12" customHeight="1"/>
    <row r="407" ht="12" customHeight="1"/>
    <row r="408" ht="12" customHeight="1"/>
    <row r="409" ht="9.75" customHeight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spans="1:41" ht="12" customHeight="1">
      <c r="A429" s="247" t="s">
        <v>39</v>
      </c>
      <c r="B429" s="247"/>
      <c r="C429" s="247"/>
      <c r="D429" s="247"/>
      <c r="E429" s="247"/>
      <c r="F429" s="247"/>
      <c r="G429" s="247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7"/>
      <c r="S429" s="247"/>
      <c r="T429" s="247"/>
      <c r="U429" s="247"/>
      <c r="V429" s="247"/>
      <c r="W429" s="247"/>
      <c r="X429" s="247"/>
      <c r="Y429" s="247"/>
      <c r="Z429" s="247"/>
      <c r="AA429" s="247"/>
      <c r="AB429" s="247"/>
      <c r="AC429" s="247"/>
      <c r="AD429" s="247"/>
      <c r="AE429" s="247"/>
      <c r="AF429" s="247"/>
      <c r="AG429" s="247"/>
      <c r="AH429" s="247"/>
      <c r="AI429" s="247"/>
      <c r="AJ429" s="247"/>
      <c r="AK429" s="247"/>
      <c r="AL429" s="247"/>
      <c r="AM429" s="247"/>
      <c r="AN429" s="247"/>
      <c r="AO429" s="247"/>
    </row>
    <row r="430" spans="1:37" ht="12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</row>
    <row r="431" spans="1:37" ht="12" customHeight="1">
      <c r="A431" s="9" t="s">
        <v>45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10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</row>
    <row r="432" spans="1:37" ht="12" customHeight="1" thickBo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40" ht="12" customHeight="1" thickBot="1">
      <c r="A433" s="24" t="s">
        <v>0</v>
      </c>
      <c r="B433" s="28" t="s">
        <v>5</v>
      </c>
      <c r="F433" s="16">
        <v>1</v>
      </c>
      <c r="G433" s="17">
        <v>2</v>
      </c>
      <c r="H433" s="17">
        <v>3</v>
      </c>
      <c r="I433" s="17">
        <v>4</v>
      </c>
      <c r="J433" s="17">
        <v>5</v>
      </c>
      <c r="K433" s="17">
        <v>6</v>
      </c>
      <c r="L433" s="17">
        <v>7</v>
      </c>
      <c r="M433" s="17">
        <v>8</v>
      </c>
      <c r="N433" s="17">
        <v>9</v>
      </c>
      <c r="O433" s="17">
        <v>10</v>
      </c>
      <c r="P433" s="17">
        <v>11</v>
      </c>
      <c r="Q433" s="17">
        <v>12</v>
      </c>
      <c r="R433" s="17">
        <v>13</v>
      </c>
      <c r="S433" s="17">
        <v>14</v>
      </c>
      <c r="T433" s="17">
        <v>15</v>
      </c>
      <c r="U433" s="17">
        <v>16</v>
      </c>
      <c r="V433" s="17">
        <v>17</v>
      </c>
      <c r="W433" s="17">
        <v>18</v>
      </c>
      <c r="X433" s="17">
        <v>19</v>
      </c>
      <c r="Y433" s="17">
        <v>20</v>
      </c>
      <c r="Z433" s="17">
        <v>21</v>
      </c>
      <c r="AA433" s="17">
        <v>22</v>
      </c>
      <c r="AB433" s="17">
        <v>23</v>
      </c>
      <c r="AC433" s="17">
        <v>24</v>
      </c>
      <c r="AD433" s="17">
        <v>25</v>
      </c>
      <c r="AE433" s="17">
        <v>26</v>
      </c>
      <c r="AF433" s="17">
        <v>27</v>
      </c>
      <c r="AG433" s="17">
        <v>28</v>
      </c>
      <c r="AH433" s="17">
        <v>29</v>
      </c>
      <c r="AI433" s="17">
        <v>30</v>
      </c>
      <c r="AJ433" s="18">
        <v>31</v>
      </c>
      <c r="AK433" s="39" t="s">
        <v>9</v>
      </c>
      <c r="AL433" s="33" t="s">
        <v>11</v>
      </c>
      <c r="AM433" s="35" t="s">
        <v>12</v>
      </c>
      <c r="AN433" s="37" t="s">
        <v>7</v>
      </c>
    </row>
    <row r="434" spans="1:40" ht="12" customHeight="1" thickBot="1">
      <c r="A434" s="22">
        <v>1</v>
      </c>
      <c r="B434" s="27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4"/>
      <c r="AK434" s="40">
        <f>COLUMNS(F434:AJ434)-COUNTIF(F434:AJ434,"=2")</f>
        <v>31</v>
      </c>
      <c r="AL434" s="34">
        <f>SUMIF(F434:AJ434,"&lt;2")</f>
        <v>0</v>
      </c>
      <c r="AM434" s="36">
        <f>100*AL434/AK434</f>
        <v>0</v>
      </c>
      <c r="AN434" s="38" t="str">
        <f>IF(AM434&gt;=20,"SI","NO")</f>
        <v>NO</v>
      </c>
    </row>
    <row r="435" spans="1:40" ht="12" customHeight="1" thickBot="1">
      <c r="A435" s="23">
        <v>2</v>
      </c>
      <c r="B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3"/>
      <c r="AK435" s="40">
        <f aca="true" t="shared" si="24" ref="AK435:AK479">COLUMNS(F435:AJ435)-COUNTIF(F435:AJ435,"=2")</f>
        <v>31</v>
      </c>
      <c r="AL435" s="34">
        <f aca="true" t="shared" si="25" ref="AL435:AL479">SUMIF(F435:AJ435,"&lt;2")</f>
        <v>0</v>
      </c>
      <c r="AM435" s="36">
        <f aca="true" t="shared" si="26" ref="AM435:AM479">100*AL435/AK435</f>
        <v>0</v>
      </c>
      <c r="AN435" s="38" t="str">
        <f aca="true" t="shared" si="27" ref="AN435:AN479">IF(AM435&gt;=20,"SI","NO")</f>
        <v>NO</v>
      </c>
    </row>
    <row r="436" spans="1:40" ht="12" customHeight="1" thickBot="1">
      <c r="A436" s="23">
        <v>3</v>
      </c>
      <c r="B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3"/>
      <c r="AK436" s="40">
        <f t="shared" si="24"/>
        <v>31</v>
      </c>
      <c r="AL436" s="34">
        <f t="shared" si="25"/>
        <v>0</v>
      </c>
      <c r="AM436" s="36">
        <f t="shared" si="26"/>
        <v>0</v>
      </c>
      <c r="AN436" s="38" t="str">
        <f t="shared" si="27"/>
        <v>NO</v>
      </c>
    </row>
    <row r="437" spans="1:40" ht="12" customHeight="1" thickBot="1">
      <c r="A437" s="23">
        <v>4</v>
      </c>
      <c r="B437" s="25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3"/>
      <c r="AK437" s="40">
        <f t="shared" si="24"/>
        <v>31</v>
      </c>
      <c r="AL437" s="34">
        <f t="shared" si="25"/>
        <v>0</v>
      </c>
      <c r="AM437" s="36">
        <f t="shared" si="26"/>
        <v>0</v>
      </c>
      <c r="AN437" s="38" t="str">
        <f t="shared" si="27"/>
        <v>NO</v>
      </c>
    </row>
    <row r="438" spans="1:40" ht="12" customHeight="1" thickBot="1">
      <c r="A438" s="23">
        <v>5</v>
      </c>
      <c r="B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3"/>
      <c r="AK438" s="40">
        <f t="shared" si="24"/>
        <v>31</v>
      </c>
      <c r="AL438" s="34">
        <f t="shared" si="25"/>
        <v>0</v>
      </c>
      <c r="AM438" s="36">
        <f t="shared" si="26"/>
        <v>0</v>
      </c>
      <c r="AN438" s="38" t="str">
        <f t="shared" si="27"/>
        <v>NO</v>
      </c>
    </row>
    <row r="439" spans="1:40" ht="12" customHeight="1" thickBot="1">
      <c r="A439" s="23">
        <v>6</v>
      </c>
      <c r="B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3"/>
      <c r="AK439" s="40">
        <f t="shared" si="24"/>
        <v>31</v>
      </c>
      <c r="AL439" s="34">
        <f t="shared" si="25"/>
        <v>0</v>
      </c>
      <c r="AM439" s="36">
        <f t="shared" si="26"/>
        <v>0</v>
      </c>
      <c r="AN439" s="38" t="str">
        <f t="shared" si="27"/>
        <v>NO</v>
      </c>
    </row>
    <row r="440" spans="1:40" ht="12" customHeight="1" thickBot="1">
      <c r="A440" s="23">
        <v>7</v>
      </c>
      <c r="B440" s="25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3"/>
      <c r="AK440" s="40">
        <f t="shared" si="24"/>
        <v>31</v>
      </c>
      <c r="AL440" s="34">
        <f t="shared" si="25"/>
        <v>0</v>
      </c>
      <c r="AM440" s="36">
        <f t="shared" si="26"/>
        <v>0</v>
      </c>
      <c r="AN440" s="38" t="str">
        <f t="shared" si="27"/>
        <v>NO</v>
      </c>
    </row>
    <row r="441" spans="1:40" ht="12" customHeight="1" thickBot="1">
      <c r="A441" s="23">
        <v>8</v>
      </c>
      <c r="B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3"/>
      <c r="AK441" s="40">
        <f t="shared" si="24"/>
        <v>31</v>
      </c>
      <c r="AL441" s="34">
        <f t="shared" si="25"/>
        <v>0</v>
      </c>
      <c r="AM441" s="36">
        <f t="shared" si="26"/>
        <v>0</v>
      </c>
      <c r="AN441" s="38" t="str">
        <f t="shared" si="27"/>
        <v>NO</v>
      </c>
    </row>
    <row r="442" spans="1:40" ht="12" customHeight="1" thickBot="1">
      <c r="A442" s="23">
        <v>9</v>
      </c>
      <c r="B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3"/>
      <c r="AK442" s="40">
        <f t="shared" si="24"/>
        <v>31</v>
      </c>
      <c r="AL442" s="34">
        <f t="shared" si="25"/>
        <v>0</v>
      </c>
      <c r="AM442" s="36">
        <f t="shared" si="26"/>
        <v>0</v>
      </c>
      <c r="AN442" s="38" t="str">
        <f t="shared" si="27"/>
        <v>NO</v>
      </c>
    </row>
    <row r="443" spans="1:40" ht="12" customHeight="1" thickBot="1">
      <c r="A443" s="23">
        <v>10</v>
      </c>
      <c r="B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3"/>
      <c r="AK443" s="40">
        <f t="shared" si="24"/>
        <v>31</v>
      </c>
      <c r="AL443" s="34">
        <f t="shared" si="25"/>
        <v>0</v>
      </c>
      <c r="AM443" s="36">
        <f t="shared" si="26"/>
        <v>0</v>
      </c>
      <c r="AN443" s="38" t="str">
        <f t="shared" si="27"/>
        <v>NO</v>
      </c>
    </row>
    <row r="444" spans="1:40" ht="12" customHeight="1" thickBot="1">
      <c r="A444" s="23">
        <v>11</v>
      </c>
      <c r="B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3"/>
      <c r="AK444" s="40">
        <f t="shared" si="24"/>
        <v>31</v>
      </c>
      <c r="AL444" s="34">
        <f t="shared" si="25"/>
        <v>0</v>
      </c>
      <c r="AM444" s="36">
        <f t="shared" si="26"/>
        <v>0</v>
      </c>
      <c r="AN444" s="38" t="str">
        <f t="shared" si="27"/>
        <v>NO</v>
      </c>
    </row>
    <row r="445" spans="1:40" ht="12" customHeight="1" thickBot="1">
      <c r="A445" s="23">
        <v>12</v>
      </c>
      <c r="B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3"/>
      <c r="AK445" s="40">
        <f t="shared" si="24"/>
        <v>31</v>
      </c>
      <c r="AL445" s="34">
        <f t="shared" si="25"/>
        <v>0</v>
      </c>
      <c r="AM445" s="36">
        <f t="shared" si="26"/>
        <v>0</v>
      </c>
      <c r="AN445" s="38" t="str">
        <f t="shared" si="27"/>
        <v>NO</v>
      </c>
    </row>
    <row r="446" spans="1:40" ht="12" customHeight="1" thickBot="1">
      <c r="A446" s="23">
        <v>13</v>
      </c>
      <c r="B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3"/>
      <c r="AK446" s="40">
        <f t="shared" si="24"/>
        <v>31</v>
      </c>
      <c r="AL446" s="34">
        <f t="shared" si="25"/>
        <v>0</v>
      </c>
      <c r="AM446" s="36">
        <f t="shared" si="26"/>
        <v>0</v>
      </c>
      <c r="AN446" s="38" t="str">
        <f t="shared" si="27"/>
        <v>NO</v>
      </c>
    </row>
    <row r="447" spans="1:40" ht="12" customHeight="1" thickBot="1">
      <c r="A447" s="23">
        <v>14</v>
      </c>
      <c r="B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3"/>
      <c r="AK447" s="40">
        <f t="shared" si="24"/>
        <v>31</v>
      </c>
      <c r="AL447" s="34">
        <f t="shared" si="25"/>
        <v>0</v>
      </c>
      <c r="AM447" s="36">
        <f t="shared" si="26"/>
        <v>0</v>
      </c>
      <c r="AN447" s="38" t="str">
        <f t="shared" si="27"/>
        <v>NO</v>
      </c>
    </row>
    <row r="448" spans="1:40" ht="12" customHeight="1" thickBot="1">
      <c r="A448" s="23">
        <v>15</v>
      </c>
      <c r="B448" s="25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3"/>
      <c r="AK448" s="40">
        <f t="shared" si="24"/>
        <v>31</v>
      </c>
      <c r="AL448" s="34">
        <f t="shared" si="25"/>
        <v>0</v>
      </c>
      <c r="AM448" s="36">
        <f t="shared" si="26"/>
        <v>0</v>
      </c>
      <c r="AN448" s="38" t="str">
        <f t="shared" si="27"/>
        <v>NO</v>
      </c>
    </row>
    <row r="449" spans="1:40" ht="12" customHeight="1" thickBot="1">
      <c r="A449" s="23">
        <v>16</v>
      </c>
      <c r="B449" s="1"/>
      <c r="F449" s="2"/>
      <c r="G449" s="1"/>
      <c r="H449" s="1"/>
      <c r="I449" s="1"/>
      <c r="J449" s="1"/>
      <c r="K449" s="1"/>
      <c r="L449" s="1" t="s">
        <v>2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3"/>
      <c r="AK449" s="40">
        <f t="shared" si="24"/>
        <v>31</v>
      </c>
      <c r="AL449" s="34">
        <f t="shared" si="25"/>
        <v>0</v>
      </c>
      <c r="AM449" s="36">
        <f t="shared" si="26"/>
        <v>0</v>
      </c>
      <c r="AN449" s="38" t="str">
        <f t="shared" si="27"/>
        <v>NO</v>
      </c>
    </row>
    <row r="450" spans="1:40" ht="12" customHeight="1" thickBot="1">
      <c r="A450" s="23">
        <v>17</v>
      </c>
      <c r="B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3"/>
      <c r="AK450" s="40">
        <f t="shared" si="24"/>
        <v>31</v>
      </c>
      <c r="AL450" s="34">
        <f t="shared" si="25"/>
        <v>0</v>
      </c>
      <c r="AM450" s="36">
        <f t="shared" si="26"/>
        <v>0</v>
      </c>
      <c r="AN450" s="38" t="str">
        <f t="shared" si="27"/>
        <v>NO</v>
      </c>
    </row>
    <row r="451" spans="1:40" ht="12" customHeight="1" thickBot="1">
      <c r="A451" s="23">
        <v>18</v>
      </c>
      <c r="B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3"/>
      <c r="AK451" s="40">
        <f t="shared" si="24"/>
        <v>31</v>
      </c>
      <c r="AL451" s="34">
        <f t="shared" si="25"/>
        <v>0</v>
      </c>
      <c r="AM451" s="36">
        <f t="shared" si="26"/>
        <v>0</v>
      </c>
      <c r="AN451" s="38" t="str">
        <f t="shared" si="27"/>
        <v>NO</v>
      </c>
    </row>
    <row r="452" spans="1:40" ht="12" customHeight="1" thickBot="1">
      <c r="A452" s="23">
        <v>19</v>
      </c>
      <c r="B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3"/>
      <c r="AK452" s="40">
        <f t="shared" si="24"/>
        <v>31</v>
      </c>
      <c r="AL452" s="34">
        <f t="shared" si="25"/>
        <v>0</v>
      </c>
      <c r="AM452" s="36">
        <f t="shared" si="26"/>
        <v>0</v>
      </c>
      <c r="AN452" s="38" t="str">
        <f t="shared" si="27"/>
        <v>NO</v>
      </c>
    </row>
    <row r="453" spans="1:40" ht="12" customHeight="1" thickBot="1">
      <c r="A453" s="23">
        <v>20</v>
      </c>
      <c r="B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3"/>
      <c r="AK453" s="40">
        <f t="shared" si="24"/>
        <v>31</v>
      </c>
      <c r="AL453" s="34">
        <f t="shared" si="25"/>
        <v>0</v>
      </c>
      <c r="AM453" s="36">
        <f t="shared" si="26"/>
        <v>0</v>
      </c>
      <c r="AN453" s="38" t="str">
        <f t="shared" si="27"/>
        <v>NO</v>
      </c>
    </row>
    <row r="454" spans="1:40" ht="12" customHeight="1" thickBot="1">
      <c r="A454" s="23">
        <v>21</v>
      </c>
      <c r="B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3"/>
      <c r="AK454" s="40">
        <f t="shared" si="24"/>
        <v>31</v>
      </c>
      <c r="AL454" s="34">
        <f t="shared" si="25"/>
        <v>0</v>
      </c>
      <c r="AM454" s="36">
        <f t="shared" si="26"/>
        <v>0</v>
      </c>
      <c r="AN454" s="38" t="str">
        <f t="shared" si="27"/>
        <v>NO</v>
      </c>
    </row>
    <row r="455" spans="1:40" ht="12" customHeight="1" thickBot="1">
      <c r="A455" s="23">
        <v>22</v>
      </c>
      <c r="B455" s="25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3"/>
      <c r="AK455" s="40">
        <f t="shared" si="24"/>
        <v>31</v>
      </c>
      <c r="AL455" s="34">
        <f t="shared" si="25"/>
        <v>0</v>
      </c>
      <c r="AM455" s="36">
        <f t="shared" si="26"/>
        <v>0</v>
      </c>
      <c r="AN455" s="38" t="str">
        <f t="shared" si="27"/>
        <v>NO</v>
      </c>
    </row>
    <row r="456" spans="1:40" ht="12" customHeight="1" thickBot="1">
      <c r="A456" s="23">
        <v>23</v>
      </c>
      <c r="B456" s="29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3"/>
      <c r="AK456" s="40">
        <f t="shared" si="24"/>
        <v>31</v>
      </c>
      <c r="AL456" s="34">
        <f t="shared" si="25"/>
        <v>0</v>
      </c>
      <c r="AM456" s="36">
        <f t="shared" si="26"/>
        <v>0</v>
      </c>
      <c r="AN456" s="38" t="str">
        <f t="shared" si="27"/>
        <v>NO</v>
      </c>
    </row>
    <row r="457" spans="1:40" ht="12" customHeight="1" thickBot="1">
      <c r="A457" s="23">
        <v>24</v>
      </c>
      <c r="B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3"/>
      <c r="AK457" s="40">
        <f t="shared" si="24"/>
        <v>31</v>
      </c>
      <c r="AL457" s="34">
        <f t="shared" si="25"/>
        <v>0</v>
      </c>
      <c r="AM457" s="36">
        <f t="shared" si="26"/>
        <v>0</v>
      </c>
      <c r="AN457" s="38" t="str">
        <f t="shared" si="27"/>
        <v>NO</v>
      </c>
    </row>
    <row r="458" spans="1:40" ht="12" customHeight="1" thickBot="1">
      <c r="A458" s="23">
        <v>25</v>
      </c>
      <c r="B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3"/>
      <c r="AK458" s="40">
        <f t="shared" si="24"/>
        <v>31</v>
      </c>
      <c r="AL458" s="34">
        <f t="shared" si="25"/>
        <v>0</v>
      </c>
      <c r="AM458" s="36">
        <f t="shared" si="26"/>
        <v>0</v>
      </c>
      <c r="AN458" s="38" t="str">
        <f t="shared" si="27"/>
        <v>NO</v>
      </c>
    </row>
    <row r="459" spans="1:40" ht="12" customHeight="1" thickBot="1">
      <c r="A459" s="23">
        <v>26</v>
      </c>
      <c r="B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3"/>
      <c r="AK459" s="40">
        <f t="shared" si="24"/>
        <v>31</v>
      </c>
      <c r="AL459" s="34">
        <f t="shared" si="25"/>
        <v>0</v>
      </c>
      <c r="AM459" s="36">
        <f t="shared" si="26"/>
        <v>0</v>
      </c>
      <c r="AN459" s="38" t="str">
        <f t="shared" si="27"/>
        <v>NO</v>
      </c>
    </row>
    <row r="460" spans="1:40" ht="12" customHeight="1" thickBot="1">
      <c r="A460" s="23">
        <v>27</v>
      </c>
      <c r="B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3"/>
      <c r="AK460" s="40">
        <f t="shared" si="24"/>
        <v>31</v>
      </c>
      <c r="AL460" s="34">
        <f t="shared" si="25"/>
        <v>0</v>
      </c>
      <c r="AM460" s="36">
        <f t="shared" si="26"/>
        <v>0</v>
      </c>
      <c r="AN460" s="38" t="str">
        <f t="shared" si="27"/>
        <v>NO</v>
      </c>
    </row>
    <row r="461" spans="1:40" ht="12" customHeight="1" thickBot="1">
      <c r="A461" s="23">
        <v>28</v>
      </c>
      <c r="B461" s="26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3"/>
      <c r="AK461" s="40">
        <f t="shared" si="24"/>
        <v>31</v>
      </c>
      <c r="AL461" s="34">
        <f t="shared" si="25"/>
        <v>0</v>
      </c>
      <c r="AM461" s="36">
        <f t="shared" si="26"/>
        <v>0</v>
      </c>
      <c r="AN461" s="38" t="str">
        <f t="shared" si="27"/>
        <v>NO</v>
      </c>
    </row>
    <row r="462" spans="1:40" ht="12" customHeight="1" thickBot="1">
      <c r="A462" s="23">
        <v>29</v>
      </c>
      <c r="B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3"/>
      <c r="AK462" s="40">
        <f t="shared" si="24"/>
        <v>31</v>
      </c>
      <c r="AL462" s="34">
        <f t="shared" si="25"/>
        <v>0</v>
      </c>
      <c r="AM462" s="36">
        <f t="shared" si="26"/>
        <v>0</v>
      </c>
      <c r="AN462" s="38" t="str">
        <f t="shared" si="27"/>
        <v>NO</v>
      </c>
    </row>
    <row r="463" spans="1:40" ht="12" customHeight="1" thickBot="1">
      <c r="A463" s="23">
        <v>30</v>
      </c>
      <c r="B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3"/>
      <c r="AK463" s="40">
        <f t="shared" si="24"/>
        <v>31</v>
      </c>
      <c r="AL463" s="34">
        <f t="shared" si="25"/>
        <v>0</v>
      </c>
      <c r="AM463" s="36">
        <f t="shared" si="26"/>
        <v>0</v>
      </c>
      <c r="AN463" s="38" t="str">
        <f t="shared" si="27"/>
        <v>NO</v>
      </c>
    </row>
    <row r="464" spans="1:40" ht="12" customHeight="1" thickBot="1">
      <c r="A464" s="23">
        <v>31</v>
      </c>
      <c r="B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3"/>
      <c r="AK464" s="40">
        <f t="shared" si="24"/>
        <v>31</v>
      </c>
      <c r="AL464" s="34">
        <f t="shared" si="25"/>
        <v>0</v>
      </c>
      <c r="AM464" s="36">
        <f t="shared" si="26"/>
        <v>0</v>
      </c>
      <c r="AN464" s="38" t="str">
        <f t="shared" si="27"/>
        <v>NO</v>
      </c>
    </row>
    <row r="465" spans="1:40" ht="12" customHeight="1" thickBot="1">
      <c r="A465" s="23">
        <v>32</v>
      </c>
      <c r="B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3"/>
      <c r="AK465" s="40">
        <f t="shared" si="24"/>
        <v>31</v>
      </c>
      <c r="AL465" s="34">
        <f t="shared" si="25"/>
        <v>0</v>
      </c>
      <c r="AM465" s="36">
        <f t="shared" si="26"/>
        <v>0</v>
      </c>
      <c r="AN465" s="38" t="str">
        <f t="shared" si="27"/>
        <v>NO</v>
      </c>
    </row>
    <row r="466" spans="1:40" ht="12" customHeight="1" thickBot="1">
      <c r="A466" s="23">
        <v>33</v>
      </c>
      <c r="B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3"/>
      <c r="AK466" s="40">
        <f t="shared" si="24"/>
        <v>31</v>
      </c>
      <c r="AL466" s="34">
        <f t="shared" si="25"/>
        <v>0</v>
      </c>
      <c r="AM466" s="36">
        <f t="shared" si="26"/>
        <v>0</v>
      </c>
      <c r="AN466" s="38" t="str">
        <f t="shared" si="27"/>
        <v>NO</v>
      </c>
    </row>
    <row r="467" spans="1:40" ht="12" customHeight="1" thickBot="1">
      <c r="A467" s="23">
        <v>34</v>
      </c>
      <c r="B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3"/>
      <c r="AK467" s="40">
        <f t="shared" si="24"/>
        <v>31</v>
      </c>
      <c r="AL467" s="34">
        <f t="shared" si="25"/>
        <v>0</v>
      </c>
      <c r="AM467" s="36">
        <f t="shared" si="26"/>
        <v>0</v>
      </c>
      <c r="AN467" s="38" t="str">
        <f t="shared" si="27"/>
        <v>NO</v>
      </c>
    </row>
    <row r="468" spans="1:40" ht="12" customHeight="1" thickBot="1">
      <c r="A468" s="19">
        <v>35</v>
      </c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3"/>
      <c r="AK468" s="40">
        <f t="shared" si="24"/>
        <v>31</v>
      </c>
      <c r="AL468" s="34">
        <f t="shared" si="25"/>
        <v>0</v>
      </c>
      <c r="AM468" s="36">
        <f t="shared" si="26"/>
        <v>0</v>
      </c>
      <c r="AN468" s="38" t="str">
        <f t="shared" si="27"/>
        <v>NO</v>
      </c>
    </row>
    <row r="469" spans="1:40" ht="12" customHeight="1" thickBot="1">
      <c r="A469" s="19">
        <v>36</v>
      </c>
      <c r="B469" s="7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3"/>
      <c r="AK469" s="40">
        <f t="shared" si="24"/>
        <v>31</v>
      </c>
      <c r="AL469" s="34">
        <f t="shared" si="25"/>
        <v>0</v>
      </c>
      <c r="AM469" s="36">
        <f t="shared" si="26"/>
        <v>0</v>
      </c>
      <c r="AN469" s="38" t="str">
        <f t="shared" si="27"/>
        <v>NO</v>
      </c>
    </row>
    <row r="470" spans="1:40" ht="12" customHeight="1" thickBot="1">
      <c r="A470" s="19">
        <v>37</v>
      </c>
      <c r="B470" s="7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3"/>
      <c r="AK470" s="40">
        <f t="shared" si="24"/>
        <v>31</v>
      </c>
      <c r="AL470" s="34">
        <f t="shared" si="25"/>
        <v>0</v>
      </c>
      <c r="AM470" s="36">
        <f t="shared" si="26"/>
        <v>0</v>
      </c>
      <c r="AN470" s="38" t="str">
        <f t="shared" si="27"/>
        <v>NO</v>
      </c>
    </row>
    <row r="471" spans="1:40" ht="12" customHeight="1" thickBot="1">
      <c r="A471" s="19">
        <v>38</v>
      </c>
      <c r="B471" s="7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3"/>
      <c r="AK471" s="40">
        <f t="shared" si="24"/>
        <v>31</v>
      </c>
      <c r="AL471" s="34">
        <f t="shared" si="25"/>
        <v>0</v>
      </c>
      <c r="AM471" s="36">
        <f t="shared" si="26"/>
        <v>0</v>
      </c>
      <c r="AN471" s="38" t="str">
        <f t="shared" si="27"/>
        <v>NO</v>
      </c>
    </row>
    <row r="472" spans="1:40" ht="12" customHeight="1" thickBot="1">
      <c r="A472" s="19">
        <v>39</v>
      </c>
      <c r="B472" s="7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3"/>
      <c r="AK472" s="40">
        <f t="shared" si="24"/>
        <v>31</v>
      </c>
      <c r="AL472" s="34">
        <f t="shared" si="25"/>
        <v>0</v>
      </c>
      <c r="AM472" s="36">
        <f t="shared" si="26"/>
        <v>0</v>
      </c>
      <c r="AN472" s="38" t="str">
        <f t="shared" si="27"/>
        <v>NO</v>
      </c>
    </row>
    <row r="473" spans="1:40" ht="12" customHeight="1" thickBot="1">
      <c r="A473" s="19">
        <v>40</v>
      </c>
      <c r="B473" s="7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3"/>
      <c r="AK473" s="40">
        <f t="shared" si="24"/>
        <v>31</v>
      </c>
      <c r="AL473" s="34">
        <f t="shared" si="25"/>
        <v>0</v>
      </c>
      <c r="AM473" s="36">
        <f t="shared" si="26"/>
        <v>0</v>
      </c>
      <c r="AN473" s="38" t="str">
        <f t="shared" si="27"/>
        <v>NO</v>
      </c>
    </row>
    <row r="474" spans="1:40" ht="12" customHeight="1" thickBot="1">
      <c r="A474" s="19">
        <v>41</v>
      </c>
      <c r="B474" s="7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3"/>
      <c r="AK474" s="40">
        <f t="shared" si="24"/>
        <v>31</v>
      </c>
      <c r="AL474" s="34">
        <f t="shared" si="25"/>
        <v>0</v>
      </c>
      <c r="AM474" s="36">
        <f t="shared" si="26"/>
        <v>0</v>
      </c>
      <c r="AN474" s="38" t="str">
        <f t="shared" si="27"/>
        <v>NO</v>
      </c>
    </row>
    <row r="475" spans="1:40" ht="12" customHeight="1" thickBot="1">
      <c r="A475" s="19">
        <v>42</v>
      </c>
      <c r="B475" s="7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3"/>
      <c r="AK475" s="40">
        <f t="shared" si="24"/>
        <v>31</v>
      </c>
      <c r="AL475" s="34">
        <f t="shared" si="25"/>
        <v>0</v>
      </c>
      <c r="AM475" s="36">
        <f t="shared" si="26"/>
        <v>0</v>
      </c>
      <c r="AN475" s="38" t="str">
        <f t="shared" si="27"/>
        <v>NO</v>
      </c>
    </row>
    <row r="476" spans="1:40" ht="12" customHeight="1" thickBot="1">
      <c r="A476" s="19">
        <v>43</v>
      </c>
      <c r="B476" s="8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3"/>
      <c r="AK476" s="40">
        <f t="shared" si="24"/>
        <v>31</v>
      </c>
      <c r="AL476" s="34">
        <f t="shared" si="25"/>
        <v>0</v>
      </c>
      <c r="AM476" s="36">
        <f t="shared" si="26"/>
        <v>0</v>
      </c>
      <c r="AN476" s="38" t="str">
        <f t="shared" si="27"/>
        <v>NO</v>
      </c>
    </row>
    <row r="477" spans="1:40" ht="12" customHeight="1" thickBot="1">
      <c r="A477" s="20">
        <v>44</v>
      </c>
      <c r="B477" s="7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3"/>
      <c r="AK477" s="40">
        <f t="shared" si="24"/>
        <v>31</v>
      </c>
      <c r="AL477" s="34">
        <f t="shared" si="25"/>
        <v>0</v>
      </c>
      <c r="AM477" s="36">
        <f t="shared" si="26"/>
        <v>0</v>
      </c>
      <c r="AN477" s="38" t="str">
        <f t="shared" si="27"/>
        <v>NO</v>
      </c>
    </row>
    <row r="478" spans="1:40" ht="12" customHeight="1" thickBot="1">
      <c r="A478" s="20">
        <v>45</v>
      </c>
      <c r="B478" s="7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3"/>
      <c r="AK478" s="40">
        <f t="shared" si="24"/>
        <v>31</v>
      </c>
      <c r="AL478" s="34">
        <f t="shared" si="25"/>
        <v>0</v>
      </c>
      <c r="AM478" s="36">
        <f t="shared" si="26"/>
        <v>0</v>
      </c>
      <c r="AN478" s="38" t="str">
        <f t="shared" si="27"/>
        <v>NO</v>
      </c>
    </row>
    <row r="479" spans="1:40" ht="12" customHeight="1" thickBot="1">
      <c r="A479" s="21">
        <v>46</v>
      </c>
      <c r="B479" s="11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6"/>
      <c r="AK479" s="40">
        <f t="shared" si="24"/>
        <v>31</v>
      </c>
      <c r="AL479" s="34">
        <f t="shared" si="25"/>
        <v>0</v>
      </c>
      <c r="AM479" s="36">
        <f t="shared" si="26"/>
        <v>0</v>
      </c>
      <c r="AN479" s="38" t="str">
        <f t="shared" si="27"/>
        <v>NO</v>
      </c>
    </row>
    <row r="480" ht="12" customHeight="1"/>
    <row r="481" ht="12" customHeight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spans="1:41" ht="12" customHeight="1">
      <c r="A503" s="247" t="s">
        <v>39</v>
      </c>
      <c r="B503" s="247"/>
      <c r="C503" s="247"/>
      <c r="D503" s="247"/>
      <c r="E503" s="247"/>
      <c r="F503" s="247"/>
      <c r="G503" s="247"/>
      <c r="H503" s="247"/>
      <c r="I503" s="247"/>
      <c r="J503" s="247"/>
      <c r="K503" s="247"/>
      <c r="L503" s="247"/>
      <c r="M503" s="247"/>
      <c r="N503" s="247"/>
      <c r="O503" s="247"/>
      <c r="P503" s="24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7"/>
      <c r="AB503" s="247"/>
      <c r="AC503" s="247"/>
      <c r="AD503" s="247"/>
      <c r="AE503" s="247"/>
      <c r="AF503" s="247"/>
      <c r="AG503" s="247"/>
      <c r="AH503" s="247"/>
      <c r="AI503" s="247"/>
      <c r="AJ503" s="247"/>
      <c r="AK503" s="247"/>
      <c r="AL503" s="247"/>
      <c r="AM503" s="247"/>
      <c r="AN503" s="247"/>
      <c r="AO503" s="247"/>
    </row>
    <row r="504" spans="1:37" ht="12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</row>
    <row r="505" spans="1:37" ht="12" customHeight="1">
      <c r="A505" s="9" t="s">
        <v>44</v>
      </c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10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</row>
    <row r="506" spans="1:37" ht="12" customHeight="1" thickBo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40" ht="12" customHeight="1" thickBot="1">
      <c r="A507" s="24" t="s">
        <v>0</v>
      </c>
      <c r="B507" s="28" t="s">
        <v>5</v>
      </c>
      <c r="F507" s="16">
        <v>1</v>
      </c>
      <c r="G507" s="17">
        <v>2</v>
      </c>
      <c r="H507" s="17">
        <v>3</v>
      </c>
      <c r="I507" s="17">
        <v>4</v>
      </c>
      <c r="J507" s="17">
        <v>5</v>
      </c>
      <c r="K507" s="17">
        <v>6</v>
      </c>
      <c r="L507" s="17">
        <v>7</v>
      </c>
      <c r="M507" s="17">
        <v>8</v>
      </c>
      <c r="N507" s="17">
        <v>9</v>
      </c>
      <c r="O507" s="17">
        <v>10</v>
      </c>
      <c r="P507" s="17">
        <v>11</v>
      </c>
      <c r="Q507" s="17">
        <v>12</v>
      </c>
      <c r="R507" s="17">
        <v>13</v>
      </c>
      <c r="S507" s="17">
        <v>14</v>
      </c>
      <c r="T507" s="17">
        <v>15</v>
      </c>
      <c r="U507" s="17">
        <v>16</v>
      </c>
      <c r="V507" s="17">
        <v>17</v>
      </c>
      <c r="W507" s="17">
        <v>18</v>
      </c>
      <c r="X507" s="17">
        <v>19</v>
      </c>
      <c r="Y507" s="17">
        <v>20</v>
      </c>
      <c r="Z507" s="17">
        <v>21</v>
      </c>
      <c r="AA507" s="17">
        <v>22</v>
      </c>
      <c r="AB507" s="17">
        <v>23</v>
      </c>
      <c r="AC507" s="17">
        <v>24</v>
      </c>
      <c r="AD507" s="17">
        <v>25</v>
      </c>
      <c r="AE507" s="17">
        <v>26</v>
      </c>
      <c r="AF507" s="17">
        <v>27</v>
      </c>
      <c r="AG507" s="17">
        <v>28</v>
      </c>
      <c r="AH507" s="17">
        <v>29</v>
      </c>
      <c r="AI507" s="17">
        <v>30</v>
      </c>
      <c r="AJ507" s="18">
        <v>31</v>
      </c>
      <c r="AK507" s="39" t="s">
        <v>9</v>
      </c>
      <c r="AL507" s="33" t="s">
        <v>11</v>
      </c>
      <c r="AM507" s="35" t="s">
        <v>12</v>
      </c>
      <c r="AN507" s="37" t="s">
        <v>7</v>
      </c>
    </row>
    <row r="508" spans="1:40" ht="12" customHeight="1" thickBot="1">
      <c r="A508" s="22">
        <v>1</v>
      </c>
      <c r="B508" s="27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4"/>
      <c r="AK508" s="40">
        <f>COLUMNS(F508:AJ508)-COUNTIF(F508:AJ508,"=2")</f>
        <v>31</v>
      </c>
      <c r="AL508" s="34">
        <f>SUMIF(F508:AJ508,"&lt;2")</f>
        <v>0</v>
      </c>
      <c r="AM508" s="36">
        <f>100*AL508/AK508</f>
        <v>0</v>
      </c>
      <c r="AN508" s="38" t="str">
        <f>IF(AM508&gt;=20,"SI","NO")</f>
        <v>NO</v>
      </c>
    </row>
    <row r="509" spans="1:40" ht="12" customHeight="1" thickBot="1">
      <c r="A509" s="23">
        <v>2</v>
      </c>
      <c r="B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3"/>
      <c r="AK509" s="40">
        <f aca="true" t="shared" si="28" ref="AK509:AK553">COLUMNS(F509:AJ509)-COUNTIF(F509:AJ509,"=2")</f>
        <v>31</v>
      </c>
      <c r="AL509" s="34">
        <f aca="true" t="shared" si="29" ref="AL509:AL553">SUMIF(F509:AJ509,"&lt;2")</f>
        <v>0</v>
      </c>
      <c r="AM509" s="36">
        <f aca="true" t="shared" si="30" ref="AM509:AM553">100*AL509/AK509</f>
        <v>0</v>
      </c>
      <c r="AN509" s="38" t="str">
        <f aca="true" t="shared" si="31" ref="AN509:AN553">IF(AM509&gt;=20,"SI","NO")</f>
        <v>NO</v>
      </c>
    </row>
    <row r="510" spans="1:40" ht="12" customHeight="1" thickBot="1">
      <c r="A510" s="23">
        <v>3</v>
      </c>
      <c r="B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3"/>
      <c r="AK510" s="40">
        <f t="shared" si="28"/>
        <v>31</v>
      </c>
      <c r="AL510" s="34">
        <f t="shared" si="29"/>
        <v>0</v>
      </c>
      <c r="AM510" s="36">
        <f t="shared" si="30"/>
        <v>0</v>
      </c>
      <c r="AN510" s="38" t="str">
        <f t="shared" si="31"/>
        <v>NO</v>
      </c>
    </row>
    <row r="511" spans="1:40" ht="12" customHeight="1" thickBot="1">
      <c r="A511" s="23">
        <v>4</v>
      </c>
      <c r="B511" s="25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3"/>
      <c r="AK511" s="40">
        <f t="shared" si="28"/>
        <v>31</v>
      </c>
      <c r="AL511" s="34">
        <f t="shared" si="29"/>
        <v>0</v>
      </c>
      <c r="AM511" s="36">
        <f t="shared" si="30"/>
        <v>0</v>
      </c>
      <c r="AN511" s="38" t="str">
        <f t="shared" si="31"/>
        <v>NO</v>
      </c>
    </row>
    <row r="512" spans="1:40" ht="12" customHeight="1" thickBot="1">
      <c r="A512" s="23">
        <v>5</v>
      </c>
      <c r="B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3"/>
      <c r="AK512" s="40">
        <f t="shared" si="28"/>
        <v>31</v>
      </c>
      <c r="AL512" s="34">
        <f t="shared" si="29"/>
        <v>0</v>
      </c>
      <c r="AM512" s="36">
        <f t="shared" si="30"/>
        <v>0</v>
      </c>
      <c r="AN512" s="38" t="str">
        <f t="shared" si="31"/>
        <v>NO</v>
      </c>
    </row>
    <row r="513" spans="1:40" ht="12" customHeight="1" thickBot="1">
      <c r="A513" s="23">
        <v>6</v>
      </c>
      <c r="B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3"/>
      <c r="AK513" s="40">
        <f t="shared" si="28"/>
        <v>31</v>
      </c>
      <c r="AL513" s="34">
        <f t="shared" si="29"/>
        <v>0</v>
      </c>
      <c r="AM513" s="36">
        <f t="shared" si="30"/>
        <v>0</v>
      </c>
      <c r="AN513" s="38" t="str">
        <f t="shared" si="31"/>
        <v>NO</v>
      </c>
    </row>
    <row r="514" spans="1:40" ht="12" customHeight="1" thickBot="1">
      <c r="A514" s="23">
        <v>7</v>
      </c>
      <c r="B514" s="25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3"/>
      <c r="AK514" s="40">
        <f t="shared" si="28"/>
        <v>31</v>
      </c>
      <c r="AL514" s="34">
        <f t="shared" si="29"/>
        <v>0</v>
      </c>
      <c r="AM514" s="36">
        <f t="shared" si="30"/>
        <v>0</v>
      </c>
      <c r="AN514" s="38" t="str">
        <f t="shared" si="31"/>
        <v>NO</v>
      </c>
    </row>
    <row r="515" spans="1:40" ht="12" customHeight="1" thickBot="1">
      <c r="A515" s="23">
        <v>8</v>
      </c>
      <c r="B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3"/>
      <c r="AK515" s="40">
        <f t="shared" si="28"/>
        <v>31</v>
      </c>
      <c r="AL515" s="34">
        <f t="shared" si="29"/>
        <v>0</v>
      </c>
      <c r="AM515" s="36">
        <f t="shared" si="30"/>
        <v>0</v>
      </c>
      <c r="AN515" s="38" t="str">
        <f t="shared" si="31"/>
        <v>NO</v>
      </c>
    </row>
    <row r="516" spans="1:40" ht="12" customHeight="1" thickBot="1">
      <c r="A516" s="23">
        <v>9</v>
      </c>
      <c r="B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3"/>
      <c r="AK516" s="40">
        <f t="shared" si="28"/>
        <v>31</v>
      </c>
      <c r="AL516" s="34">
        <f t="shared" si="29"/>
        <v>0</v>
      </c>
      <c r="AM516" s="36">
        <f t="shared" si="30"/>
        <v>0</v>
      </c>
      <c r="AN516" s="38" t="str">
        <f t="shared" si="31"/>
        <v>NO</v>
      </c>
    </row>
    <row r="517" spans="1:40" ht="12" customHeight="1" thickBot="1">
      <c r="A517" s="23">
        <v>10</v>
      </c>
      <c r="B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3"/>
      <c r="AK517" s="40">
        <f t="shared" si="28"/>
        <v>31</v>
      </c>
      <c r="AL517" s="34">
        <f t="shared" si="29"/>
        <v>0</v>
      </c>
      <c r="AM517" s="36">
        <f t="shared" si="30"/>
        <v>0</v>
      </c>
      <c r="AN517" s="38" t="str">
        <f t="shared" si="31"/>
        <v>NO</v>
      </c>
    </row>
    <row r="518" spans="1:40" ht="12" customHeight="1" thickBot="1">
      <c r="A518" s="23">
        <v>11</v>
      </c>
      <c r="B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3"/>
      <c r="AK518" s="40">
        <f t="shared" si="28"/>
        <v>31</v>
      </c>
      <c r="AL518" s="34">
        <f t="shared" si="29"/>
        <v>0</v>
      </c>
      <c r="AM518" s="36">
        <f t="shared" si="30"/>
        <v>0</v>
      </c>
      <c r="AN518" s="38" t="str">
        <f t="shared" si="31"/>
        <v>NO</v>
      </c>
    </row>
    <row r="519" spans="1:40" ht="12" customHeight="1" thickBot="1">
      <c r="A519" s="23">
        <v>12</v>
      </c>
      <c r="B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3"/>
      <c r="AK519" s="40">
        <f t="shared" si="28"/>
        <v>31</v>
      </c>
      <c r="AL519" s="34">
        <f t="shared" si="29"/>
        <v>0</v>
      </c>
      <c r="AM519" s="36">
        <f t="shared" si="30"/>
        <v>0</v>
      </c>
      <c r="AN519" s="38" t="str">
        <f t="shared" si="31"/>
        <v>NO</v>
      </c>
    </row>
    <row r="520" spans="1:40" ht="12" customHeight="1" thickBot="1">
      <c r="A520" s="23">
        <v>13</v>
      </c>
      <c r="B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3"/>
      <c r="AK520" s="40">
        <f t="shared" si="28"/>
        <v>31</v>
      </c>
      <c r="AL520" s="34">
        <f t="shared" si="29"/>
        <v>0</v>
      </c>
      <c r="AM520" s="36">
        <f t="shared" si="30"/>
        <v>0</v>
      </c>
      <c r="AN520" s="38" t="str">
        <f t="shared" si="31"/>
        <v>NO</v>
      </c>
    </row>
    <row r="521" spans="1:40" ht="12" customHeight="1" thickBot="1">
      <c r="A521" s="23">
        <v>14</v>
      </c>
      <c r="B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3"/>
      <c r="AK521" s="40">
        <f t="shared" si="28"/>
        <v>31</v>
      </c>
      <c r="AL521" s="34">
        <f t="shared" si="29"/>
        <v>0</v>
      </c>
      <c r="AM521" s="36">
        <f t="shared" si="30"/>
        <v>0</v>
      </c>
      <c r="AN521" s="38" t="str">
        <f t="shared" si="31"/>
        <v>NO</v>
      </c>
    </row>
    <row r="522" spans="1:40" ht="12" customHeight="1" thickBot="1">
      <c r="A522" s="23">
        <v>15</v>
      </c>
      <c r="B522" s="25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3"/>
      <c r="AK522" s="40">
        <f t="shared" si="28"/>
        <v>31</v>
      </c>
      <c r="AL522" s="34">
        <f t="shared" si="29"/>
        <v>0</v>
      </c>
      <c r="AM522" s="36">
        <f t="shared" si="30"/>
        <v>0</v>
      </c>
      <c r="AN522" s="38" t="str">
        <f t="shared" si="31"/>
        <v>NO</v>
      </c>
    </row>
    <row r="523" spans="1:40" ht="12" customHeight="1" thickBot="1">
      <c r="A523" s="23">
        <v>16</v>
      </c>
      <c r="B523" s="1"/>
      <c r="F523" s="2"/>
      <c r="G523" s="1"/>
      <c r="H523" s="1"/>
      <c r="I523" s="1"/>
      <c r="J523" s="1"/>
      <c r="K523" s="1"/>
      <c r="L523" s="1" t="s">
        <v>2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3"/>
      <c r="AK523" s="40">
        <f t="shared" si="28"/>
        <v>31</v>
      </c>
      <c r="AL523" s="34">
        <f t="shared" si="29"/>
        <v>0</v>
      </c>
      <c r="AM523" s="36">
        <f t="shared" si="30"/>
        <v>0</v>
      </c>
      <c r="AN523" s="38" t="str">
        <f t="shared" si="31"/>
        <v>NO</v>
      </c>
    </row>
    <row r="524" spans="1:40" ht="12" customHeight="1" thickBot="1">
      <c r="A524" s="23">
        <v>17</v>
      </c>
      <c r="B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3"/>
      <c r="AK524" s="40">
        <f t="shared" si="28"/>
        <v>31</v>
      </c>
      <c r="AL524" s="34">
        <f t="shared" si="29"/>
        <v>0</v>
      </c>
      <c r="AM524" s="36">
        <f t="shared" si="30"/>
        <v>0</v>
      </c>
      <c r="AN524" s="38" t="str">
        <f t="shared" si="31"/>
        <v>NO</v>
      </c>
    </row>
    <row r="525" spans="1:40" ht="12" customHeight="1" thickBot="1">
      <c r="A525" s="23">
        <v>18</v>
      </c>
      <c r="B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3"/>
      <c r="AK525" s="40">
        <f t="shared" si="28"/>
        <v>31</v>
      </c>
      <c r="AL525" s="34">
        <f t="shared" si="29"/>
        <v>0</v>
      </c>
      <c r="AM525" s="36">
        <f t="shared" si="30"/>
        <v>0</v>
      </c>
      <c r="AN525" s="38" t="str">
        <f t="shared" si="31"/>
        <v>NO</v>
      </c>
    </row>
    <row r="526" spans="1:40" ht="12" customHeight="1" thickBot="1">
      <c r="A526" s="23">
        <v>19</v>
      </c>
      <c r="B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3"/>
      <c r="AK526" s="40">
        <f t="shared" si="28"/>
        <v>31</v>
      </c>
      <c r="AL526" s="34">
        <f t="shared" si="29"/>
        <v>0</v>
      </c>
      <c r="AM526" s="36">
        <f t="shared" si="30"/>
        <v>0</v>
      </c>
      <c r="AN526" s="38" t="str">
        <f t="shared" si="31"/>
        <v>NO</v>
      </c>
    </row>
    <row r="527" spans="1:40" ht="12" customHeight="1" thickBot="1">
      <c r="A527" s="23">
        <v>20</v>
      </c>
      <c r="B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3"/>
      <c r="AK527" s="40">
        <f t="shared" si="28"/>
        <v>31</v>
      </c>
      <c r="AL527" s="34">
        <f t="shared" si="29"/>
        <v>0</v>
      </c>
      <c r="AM527" s="36">
        <f t="shared" si="30"/>
        <v>0</v>
      </c>
      <c r="AN527" s="38" t="str">
        <f t="shared" si="31"/>
        <v>NO</v>
      </c>
    </row>
    <row r="528" spans="1:40" ht="12" customHeight="1" thickBot="1">
      <c r="A528" s="23">
        <v>21</v>
      </c>
      <c r="B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3"/>
      <c r="AK528" s="40">
        <f t="shared" si="28"/>
        <v>31</v>
      </c>
      <c r="AL528" s="34">
        <f t="shared" si="29"/>
        <v>0</v>
      </c>
      <c r="AM528" s="36">
        <f t="shared" si="30"/>
        <v>0</v>
      </c>
      <c r="AN528" s="38" t="str">
        <f t="shared" si="31"/>
        <v>NO</v>
      </c>
    </row>
    <row r="529" spans="1:40" ht="12" customHeight="1" thickBot="1">
      <c r="A529" s="23">
        <v>22</v>
      </c>
      <c r="B529" s="25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3"/>
      <c r="AK529" s="40">
        <f t="shared" si="28"/>
        <v>31</v>
      </c>
      <c r="AL529" s="34">
        <f t="shared" si="29"/>
        <v>0</v>
      </c>
      <c r="AM529" s="36">
        <f t="shared" si="30"/>
        <v>0</v>
      </c>
      <c r="AN529" s="38" t="str">
        <f t="shared" si="31"/>
        <v>NO</v>
      </c>
    </row>
    <row r="530" spans="1:40" ht="12" customHeight="1" thickBot="1">
      <c r="A530" s="23">
        <v>23</v>
      </c>
      <c r="B530" s="29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3"/>
      <c r="AK530" s="40">
        <f t="shared" si="28"/>
        <v>31</v>
      </c>
      <c r="AL530" s="34">
        <f t="shared" si="29"/>
        <v>0</v>
      </c>
      <c r="AM530" s="36">
        <f t="shared" si="30"/>
        <v>0</v>
      </c>
      <c r="AN530" s="38" t="str">
        <f t="shared" si="31"/>
        <v>NO</v>
      </c>
    </row>
    <row r="531" spans="1:40" ht="12" customHeight="1" thickBot="1">
      <c r="A531" s="23">
        <v>24</v>
      </c>
      <c r="B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3"/>
      <c r="AK531" s="40">
        <f t="shared" si="28"/>
        <v>31</v>
      </c>
      <c r="AL531" s="34">
        <f t="shared" si="29"/>
        <v>0</v>
      </c>
      <c r="AM531" s="36">
        <f t="shared" si="30"/>
        <v>0</v>
      </c>
      <c r="AN531" s="38" t="str">
        <f t="shared" si="31"/>
        <v>NO</v>
      </c>
    </row>
    <row r="532" spans="1:40" ht="12" customHeight="1" thickBot="1">
      <c r="A532" s="23">
        <v>25</v>
      </c>
      <c r="B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3"/>
      <c r="AK532" s="40">
        <f t="shared" si="28"/>
        <v>31</v>
      </c>
      <c r="AL532" s="34">
        <f t="shared" si="29"/>
        <v>0</v>
      </c>
      <c r="AM532" s="36">
        <f t="shared" si="30"/>
        <v>0</v>
      </c>
      <c r="AN532" s="38" t="str">
        <f t="shared" si="31"/>
        <v>NO</v>
      </c>
    </row>
    <row r="533" spans="1:40" ht="12" customHeight="1" thickBot="1">
      <c r="A533" s="23">
        <v>26</v>
      </c>
      <c r="B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3"/>
      <c r="AK533" s="40">
        <f t="shared" si="28"/>
        <v>31</v>
      </c>
      <c r="AL533" s="34">
        <f t="shared" si="29"/>
        <v>0</v>
      </c>
      <c r="AM533" s="36">
        <f t="shared" si="30"/>
        <v>0</v>
      </c>
      <c r="AN533" s="38" t="str">
        <f t="shared" si="31"/>
        <v>NO</v>
      </c>
    </row>
    <row r="534" spans="1:40" ht="12" customHeight="1" thickBot="1">
      <c r="A534" s="23">
        <v>27</v>
      </c>
      <c r="B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3"/>
      <c r="AK534" s="40">
        <f t="shared" si="28"/>
        <v>31</v>
      </c>
      <c r="AL534" s="34">
        <f t="shared" si="29"/>
        <v>0</v>
      </c>
      <c r="AM534" s="36">
        <f t="shared" si="30"/>
        <v>0</v>
      </c>
      <c r="AN534" s="38" t="str">
        <f t="shared" si="31"/>
        <v>NO</v>
      </c>
    </row>
    <row r="535" spans="1:40" ht="12" customHeight="1" thickBot="1">
      <c r="A535" s="23">
        <v>28</v>
      </c>
      <c r="B535" s="26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3"/>
      <c r="AK535" s="40">
        <f t="shared" si="28"/>
        <v>31</v>
      </c>
      <c r="AL535" s="34">
        <f t="shared" si="29"/>
        <v>0</v>
      </c>
      <c r="AM535" s="36">
        <f t="shared" si="30"/>
        <v>0</v>
      </c>
      <c r="AN535" s="38" t="str">
        <f t="shared" si="31"/>
        <v>NO</v>
      </c>
    </row>
    <row r="536" spans="1:40" ht="12" customHeight="1" thickBot="1">
      <c r="A536" s="23">
        <v>29</v>
      </c>
      <c r="B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3"/>
      <c r="AK536" s="40">
        <f t="shared" si="28"/>
        <v>31</v>
      </c>
      <c r="AL536" s="34">
        <f t="shared" si="29"/>
        <v>0</v>
      </c>
      <c r="AM536" s="36">
        <f t="shared" si="30"/>
        <v>0</v>
      </c>
      <c r="AN536" s="38" t="str">
        <f t="shared" si="31"/>
        <v>NO</v>
      </c>
    </row>
    <row r="537" spans="1:40" ht="12" customHeight="1" thickBot="1">
      <c r="A537" s="23">
        <v>30</v>
      </c>
      <c r="B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3"/>
      <c r="AK537" s="40">
        <f t="shared" si="28"/>
        <v>31</v>
      </c>
      <c r="AL537" s="34">
        <f t="shared" si="29"/>
        <v>0</v>
      </c>
      <c r="AM537" s="36">
        <f t="shared" si="30"/>
        <v>0</v>
      </c>
      <c r="AN537" s="38" t="str">
        <f t="shared" si="31"/>
        <v>NO</v>
      </c>
    </row>
    <row r="538" spans="1:40" ht="12" customHeight="1" thickBot="1">
      <c r="A538" s="23">
        <v>31</v>
      </c>
      <c r="B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3"/>
      <c r="AK538" s="40">
        <f t="shared" si="28"/>
        <v>31</v>
      </c>
      <c r="AL538" s="34">
        <f t="shared" si="29"/>
        <v>0</v>
      </c>
      <c r="AM538" s="36">
        <f t="shared" si="30"/>
        <v>0</v>
      </c>
      <c r="AN538" s="38" t="str">
        <f t="shared" si="31"/>
        <v>NO</v>
      </c>
    </row>
    <row r="539" spans="1:40" ht="12" customHeight="1" thickBot="1">
      <c r="A539" s="23">
        <v>32</v>
      </c>
      <c r="B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3"/>
      <c r="AK539" s="40">
        <f t="shared" si="28"/>
        <v>31</v>
      </c>
      <c r="AL539" s="34">
        <f t="shared" si="29"/>
        <v>0</v>
      </c>
      <c r="AM539" s="36">
        <f t="shared" si="30"/>
        <v>0</v>
      </c>
      <c r="AN539" s="38" t="str">
        <f t="shared" si="31"/>
        <v>NO</v>
      </c>
    </row>
    <row r="540" spans="1:40" ht="12" customHeight="1" thickBot="1">
      <c r="A540" s="23">
        <v>33</v>
      </c>
      <c r="B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3"/>
      <c r="AK540" s="40">
        <f t="shared" si="28"/>
        <v>31</v>
      </c>
      <c r="AL540" s="34">
        <f t="shared" si="29"/>
        <v>0</v>
      </c>
      <c r="AM540" s="36">
        <f t="shared" si="30"/>
        <v>0</v>
      </c>
      <c r="AN540" s="38" t="str">
        <f t="shared" si="31"/>
        <v>NO</v>
      </c>
    </row>
    <row r="541" spans="1:40" ht="12" customHeight="1" thickBot="1">
      <c r="A541" s="23">
        <v>34</v>
      </c>
      <c r="B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3"/>
      <c r="AK541" s="40">
        <f t="shared" si="28"/>
        <v>31</v>
      </c>
      <c r="AL541" s="34">
        <f t="shared" si="29"/>
        <v>0</v>
      </c>
      <c r="AM541" s="36">
        <f t="shared" si="30"/>
        <v>0</v>
      </c>
      <c r="AN541" s="38" t="str">
        <f t="shared" si="31"/>
        <v>NO</v>
      </c>
    </row>
    <row r="542" spans="1:40" ht="12" customHeight="1" thickBot="1">
      <c r="A542" s="19">
        <v>35</v>
      </c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3"/>
      <c r="AK542" s="40">
        <f t="shared" si="28"/>
        <v>31</v>
      </c>
      <c r="AL542" s="34">
        <f t="shared" si="29"/>
        <v>0</v>
      </c>
      <c r="AM542" s="36">
        <f t="shared" si="30"/>
        <v>0</v>
      </c>
      <c r="AN542" s="38" t="str">
        <f t="shared" si="31"/>
        <v>NO</v>
      </c>
    </row>
    <row r="543" spans="1:40" ht="12" customHeight="1" thickBot="1">
      <c r="A543" s="19">
        <v>36</v>
      </c>
      <c r="B543" s="7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3"/>
      <c r="AK543" s="40">
        <f t="shared" si="28"/>
        <v>31</v>
      </c>
      <c r="AL543" s="34">
        <f t="shared" si="29"/>
        <v>0</v>
      </c>
      <c r="AM543" s="36">
        <f t="shared" si="30"/>
        <v>0</v>
      </c>
      <c r="AN543" s="38" t="str">
        <f t="shared" si="31"/>
        <v>NO</v>
      </c>
    </row>
    <row r="544" spans="1:40" ht="12" customHeight="1" thickBot="1">
      <c r="A544" s="19">
        <v>37</v>
      </c>
      <c r="B544" s="7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3"/>
      <c r="AK544" s="40">
        <f t="shared" si="28"/>
        <v>31</v>
      </c>
      <c r="AL544" s="34">
        <f t="shared" si="29"/>
        <v>0</v>
      </c>
      <c r="AM544" s="36">
        <f t="shared" si="30"/>
        <v>0</v>
      </c>
      <c r="AN544" s="38" t="str">
        <f t="shared" si="31"/>
        <v>NO</v>
      </c>
    </row>
    <row r="545" spans="1:40" ht="12" customHeight="1" thickBot="1">
      <c r="A545" s="19">
        <v>38</v>
      </c>
      <c r="B545" s="7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3"/>
      <c r="AK545" s="40">
        <f t="shared" si="28"/>
        <v>31</v>
      </c>
      <c r="AL545" s="34">
        <f t="shared" si="29"/>
        <v>0</v>
      </c>
      <c r="AM545" s="36">
        <f t="shared" si="30"/>
        <v>0</v>
      </c>
      <c r="AN545" s="38" t="str">
        <f t="shared" si="31"/>
        <v>NO</v>
      </c>
    </row>
    <row r="546" spans="1:40" ht="12" customHeight="1" thickBot="1">
      <c r="A546" s="19">
        <v>39</v>
      </c>
      <c r="B546" s="7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3"/>
      <c r="AK546" s="40">
        <f t="shared" si="28"/>
        <v>31</v>
      </c>
      <c r="AL546" s="34">
        <f t="shared" si="29"/>
        <v>0</v>
      </c>
      <c r="AM546" s="36">
        <f t="shared" si="30"/>
        <v>0</v>
      </c>
      <c r="AN546" s="38" t="str">
        <f t="shared" si="31"/>
        <v>NO</v>
      </c>
    </row>
    <row r="547" spans="1:40" ht="12" customHeight="1" thickBot="1">
      <c r="A547" s="19">
        <v>40</v>
      </c>
      <c r="B547" s="7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3"/>
      <c r="AK547" s="40">
        <f t="shared" si="28"/>
        <v>31</v>
      </c>
      <c r="AL547" s="34">
        <f t="shared" si="29"/>
        <v>0</v>
      </c>
      <c r="AM547" s="36">
        <f t="shared" si="30"/>
        <v>0</v>
      </c>
      <c r="AN547" s="38" t="str">
        <f t="shared" si="31"/>
        <v>NO</v>
      </c>
    </row>
    <row r="548" spans="1:40" ht="12" customHeight="1" thickBot="1">
      <c r="A548" s="19">
        <v>41</v>
      </c>
      <c r="B548" s="7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3"/>
      <c r="AK548" s="40">
        <f t="shared" si="28"/>
        <v>31</v>
      </c>
      <c r="AL548" s="34">
        <f t="shared" si="29"/>
        <v>0</v>
      </c>
      <c r="AM548" s="36">
        <f t="shared" si="30"/>
        <v>0</v>
      </c>
      <c r="AN548" s="38" t="str">
        <f t="shared" si="31"/>
        <v>NO</v>
      </c>
    </row>
    <row r="549" spans="1:40" ht="12" customHeight="1" thickBot="1">
      <c r="A549" s="19">
        <v>42</v>
      </c>
      <c r="B549" s="7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3"/>
      <c r="AK549" s="40">
        <f t="shared" si="28"/>
        <v>31</v>
      </c>
      <c r="AL549" s="34">
        <f t="shared" si="29"/>
        <v>0</v>
      </c>
      <c r="AM549" s="36">
        <f t="shared" si="30"/>
        <v>0</v>
      </c>
      <c r="AN549" s="38" t="str">
        <f t="shared" si="31"/>
        <v>NO</v>
      </c>
    </row>
    <row r="550" spans="1:40" ht="12" customHeight="1" thickBot="1">
      <c r="A550" s="19">
        <v>43</v>
      </c>
      <c r="B550" s="8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3"/>
      <c r="AK550" s="40">
        <f t="shared" si="28"/>
        <v>31</v>
      </c>
      <c r="AL550" s="34">
        <f t="shared" si="29"/>
        <v>0</v>
      </c>
      <c r="AM550" s="36">
        <f t="shared" si="30"/>
        <v>0</v>
      </c>
      <c r="AN550" s="38" t="str">
        <f t="shared" si="31"/>
        <v>NO</v>
      </c>
    </row>
    <row r="551" spans="1:40" ht="12" customHeight="1" thickBot="1">
      <c r="A551" s="20">
        <v>44</v>
      </c>
      <c r="B551" s="7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3"/>
      <c r="AK551" s="40">
        <f t="shared" si="28"/>
        <v>31</v>
      </c>
      <c r="AL551" s="34">
        <f t="shared" si="29"/>
        <v>0</v>
      </c>
      <c r="AM551" s="36">
        <f t="shared" si="30"/>
        <v>0</v>
      </c>
      <c r="AN551" s="38" t="str">
        <f t="shared" si="31"/>
        <v>NO</v>
      </c>
    </row>
    <row r="552" spans="1:40" ht="12" customHeight="1" thickBot="1">
      <c r="A552" s="20">
        <v>45</v>
      </c>
      <c r="B552" s="7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3"/>
      <c r="AK552" s="40">
        <f t="shared" si="28"/>
        <v>31</v>
      </c>
      <c r="AL552" s="34">
        <f t="shared" si="29"/>
        <v>0</v>
      </c>
      <c r="AM552" s="36">
        <f t="shared" si="30"/>
        <v>0</v>
      </c>
      <c r="AN552" s="38" t="str">
        <f t="shared" si="31"/>
        <v>NO</v>
      </c>
    </row>
    <row r="553" spans="1:40" ht="12" customHeight="1" thickBot="1">
      <c r="A553" s="21">
        <v>46</v>
      </c>
      <c r="B553" s="11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6"/>
      <c r="AK553" s="40">
        <f t="shared" si="28"/>
        <v>31</v>
      </c>
      <c r="AL553" s="34">
        <f t="shared" si="29"/>
        <v>0</v>
      </c>
      <c r="AM553" s="36">
        <f t="shared" si="30"/>
        <v>0</v>
      </c>
      <c r="AN553" s="38" t="str">
        <f t="shared" si="31"/>
        <v>NO</v>
      </c>
    </row>
    <row r="554" ht="12" customHeight="1"/>
    <row r="555" ht="12" customHeight="1"/>
    <row r="556" ht="12" customHeight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spans="1:41" ht="12" customHeight="1">
      <c r="A577" s="247" t="s">
        <v>39</v>
      </c>
      <c r="B577" s="247"/>
      <c r="C577" s="247"/>
      <c r="D577" s="247"/>
      <c r="E577" s="247"/>
      <c r="F577" s="247"/>
      <c r="G577" s="247"/>
      <c r="H577" s="247"/>
      <c r="I577" s="247"/>
      <c r="J577" s="247"/>
      <c r="K577" s="247"/>
      <c r="L577" s="247"/>
      <c r="M577" s="247"/>
      <c r="N577" s="247"/>
      <c r="O577" s="247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  <c r="AA577" s="247"/>
      <c r="AB577" s="247"/>
      <c r="AC577" s="247"/>
      <c r="AD577" s="247"/>
      <c r="AE577" s="247"/>
      <c r="AF577" s="247"/>
      <c r="AG577" s="247"/>
      <c r="AH577" s="247"/>
      <c r="AI577" s="247"/>
      <c r="AJ577" s="247"/>
      <c r="AK577" s="247"/>
      <c r="AL577" s="247"/>
      <c r="AM577" s="247"/>
      <c r="AN577" s="247"/>
      <c r="AO577" s="247"/>
    </row>
    <row r="578" spans="1:37" ht="12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</row>
    <row r="579" spans="1:37" ht="12" customHeight="1">
      <c r="A579" s="9" t="s">
        <v>43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10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</row>
    <row r="580" spans="1:37" ht="12" customHeight="1" thickBo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40" ht="12" customHeight="1" thickBot="1">
      <c r="A581" s="24" t="s">
        <v>0</v>
      </c>
      <c r="B581" s="28" t="s">
        <v>5</v>
      </c>
      <c r="F581" s="16">
        <v>1</v>
      </c>
      <c r="G581" s="17">
        <v>2</v>
      </c>
      <c r="H581" s="17">
        <v>3</v>
      </c>
      <c r="I581" s="17">
        <v>4</v>
      </c>
      <c r="J581" s="17">
        <v>5</v>
      </c>
      <c r="K581" s="17">
        <v>6</v>
      </c>
      <c r="L581" s="17">
        <v>7</v>
      </c>
      <c r="M581" s="17">
        <v>8</v>
      </c>
      <c r="N581" s="17">
        <v>9</v>
      </c>
      <c r="O581" s="17">
        <v>10</v>
      </c>
      <c r="P581" s="17">
        <v>11</v>
      </c>
      <c r="Q581" s="17">
        <v>12</v>
      </c>
      <c r="R581" s="17">
        <v>13</v>
      </c>
      <c r="S581" s="17">
        <v>14</v>
      </c>
      <c r="T581" s="17">
        <v>15</v>
      </c>
      <c r="U581" s="17">
        <v>16</v>
      </c>
      <c r="V581" s="17">
        <v>17</v>
      </c>
      <c r="W581" s="17">
        <v>18</v>
      </c>
      <c r="X581" s="17">
        <v>19</v>
      </c>
      <c r="Y581" s="17">
        <v>20</v>
      </c>
      <c r="Z581" s="17">
        <v>21</v>
      </c>
      <c r="AA581" s="17">
        <v>22</v>
      </c>
      <c r="AB581" s="17">
        <v>23</v>
      </c>
      <c r="AC581" s="17">
        <v>24</v>
      </c>
      <c r="AD581" s="17">
        <v>25</v>
      </c>
      <c r="AE581" s="17">
        <v>26</v>
      </c>
      <c r="AF581" s="17">
        <v>27</v>
      </c>
      <c r="AG581" s="17">
        <v>28</v>
      </c>
      <c r="AH581" s="17">
        <v>29</v>
      </c>
      <c r="AI581" s="17">
        <v>30</v>
      </c>
      <c r="AJ581" s="18">
        <v>31</v>
      </c>
      <c r="AK581" s="39" t="s">
        <v>9</v>
      </c>
      <c r="AL581" s="33" t="s">
        <v>11</v>
      </c>
      <c r="AM581" s="35" t="s">
        <v>12</v>
      </c>
      <c r="AN581" s="37" t="s">
        <v>7</v>
      </c>
    </row>
    <row r="582" spans="1:40" ht="12" customHeight="1" thickBot="1">
      <c r="A582" s="22">
        <v>1</v>
      </c>
      <c r="B582" s="27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4"/>
      <c r="AK582" s="40">
        <f>COLUMNS(F582:AJ582)-COUNTIF(F582:AJ582,"=2")</f>
        <v>31</v>
      </c>
      <c r="AL582" s="34">
        <f>SUMIF(F582:AJ582,"&lt;2")</f>
        <v>0</v>
      </c>
      <c r="AM582" s="36">
        <f>100*AL582/AK582</f>
        <v>0</v>
      </c>
      <c r="AN582" s="38" t="str">
        <f>IF(AM582&gt;=20,"SI","NO")</f>
        <v>NO</v>
      </c>
    </row>
    <row r="583" spans="1:40" ht="12" customHeight="1" thickBot="1">
      <c r="A583" s="23">
        <v>2</v>
      </c>
      <c r="B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3"/>
      <c r="AK583" s="40">
        <f aca="true" t="shared" si="32" ref="AK583:AK627">COLUMNS(F583:AJ583)-COUNTIF(F583:AJ583,"=2")</f>
        <v>31</v>
      </c>
      <c r="AL583" s="34">
        <f aca="true" t="shared" si="33" ref="AL583:AL627">SUMIF(F583:AJ583,"&lt;2")</f>
        <v>0</v>
      </c>
      <c r="AM583" s="36">
        <f aca="true" t="shared" si="34" ref="AM583:AM627">100*AL583/AK583</f>
        <v>0</v>
      </c>
      <c r="AN583" s="38" t="str">
        <f aca="true" t="shared" si="35" ref="AN583:AN627">IF(AM583&gt;=20,"SI","NO")</f>
        <v>NO</v>
      </c>
    </row>
    <row r="584" spans="1:40" ht="12" customHeight="1" thickBot="1">
      <c r="A584" s="23">
        <v>3</v>
      </c>
      <c r="B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3"/>
      <c r="AK584" s="40">
        <f t="shared" si="32"/>
        <v>31</v>
      </c>
      <c r="AL584" s="34">
        <f t="shared" si="33"/>
        <v>0</v>
      </c>
      <c r="AM584" s="36">
        <f t="shared" si="34"/>
        <v>0</v>
      </c>
      <c r="AN584" s="38" t="str">
        <f t="shared" si="35"/>
        <v>NO</v>
      </c>
    </row>
    <row r="585" spans="1:40" ht="12" customHeight="1" thickBot="1">
      <c r="A585" s="23">
        <v>4</v>
      </c>
      <c r="B585" s="25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3"/>
      <c r="AK585" s="40">
        <f t="shared" si="32"/>
        <v>31</v>
      </c>
      <c r="AL585" s="34">
        <f t="shared" si="33"/>
        <v>0</v>
      </c>
      <c r="AM585" s="36">
        <f t="shared" si="34"/>
        <v>0</v>
      </c>
      <c r="AN585" s="38" t="str">
        <f t="shared" si="35"/>
        <v>NO</v>
      </c>
    </row>
    <row r="586" spans="1:40" ht="12" customHeight="1" thickBot="1">
      <c r="A586" s="23">
        <v>5</v>
      </c>
      <c r="B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3"/>
      <c r="AK586" s="40">
        <f t="shared" si="32"/>
        <v>31</v>
      </c>
      <c r="AL586" s="34">
        <f t="shared" si="33"/>
        <v>0</v>
      </c>
      <c r="AM586" s="36">
        <f t="shared" si="34"/>
        <v>0</v>
      </c>
      <c r="AN586" s="38" t="str">
        <f t="shared" si="35"/>
        <v>NO</v>
      </c>
    </row>
    <row r="587" spans="1:40" ht="12" customHeight="1" thickBot="1">
      <c r="A587" s="23">
        <v>6</v>
      </c>
      <c r="B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3"/>
      <c r="AK587" s="40">
        <f t="shared" si="32"/>
        <v>31</v>
      </c>
      <c r="AL587" s="34">
        <f t="shared" si="33"/>
        <v>0</v>
      </c>
      <c r="AM587" s="36">
        <f t="shared" si="34"/>
        <v>0</v>
      </c>
      <c r="AN587" s="38" t="str">
        <f t="shared" si="35"/>
        <v>NO</v>
      </c>
    </row>
    <row r="588" spans="1:40" ht="12" customHeight="1" thickBot="1">
      <c r="A588" s="23">
        <v>7</v>
      </c>
      <c r="B588" s="25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3"/>
      <c r="AK588" s="40">
        <f t="shared" si="32"/>
        <v>31</v>
      </c>
      <c r="AL588" s="34">
        <f t="shared" si="33"/>
        <v>0</v>
      </c>
      <c r="AM588" s="36">
        <f t="shared" si="34"/>
        <v>0</v>
      </c>
      <c r="AN588" s="38" t="str">
        <f t="shared" si="35"/>
        <v>NO</v>
      </c>
    </row>
    <row r="589" spans="1:40" ht="12" customHeight="1" thickBot="1">
      <c r="A589" s="23">
        <v>8</v>
      </c>
      <c r="B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3"/>
      <c r="AK589" s="40">
        <f t="shared" si="32"/>
        <v>31</v>
      </c>
      <c r="AL589" s="34">
        <f t="shared" si="33"/>
        <v>0</v>
      </c>
      <c r="AM589" s="36">
        <f t="shared" si="34"/>
        <v>0</v>
      </c>
      <c r="AN589" s="38" t="str">
        <f t="shared" si="35"/>
        <v>NO</v>
      </c>
    </row>
    <row r="590" spans="1:40" ht="12" customHeight="1" thickBot="1">
      <c r="A590" s="23">
        <v>9</v>
      </c>
      <c r="B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3"/>
      <c r="AK590" s="40">
        <f t="shared" si="32"/>
        <v>31</v>
      </c>
      <c r="AL590" s="34">
        <f t="shared" si="33"/>
        <v>0</v>
      </c>
      <c r="AM590" s="36">
        <f t="shared" si="34"/>
        <v>0</v>
      </c>
      <c r="AN590" s="38" t="str">
        <f t="shared" si="35"/>
        <v>NO</v>
      </c>
    </row>
    <row r="591" spans="1:40" ht="12" customHeight="1" thickBot="1">
      <c r="A591" s="23">
        <v>10</v>
      </c>
      <c r="B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3"/>
      <c r="AK591" s="40">
        <f t="shared" si="32"/>
        <v>31</v>
      </c>
      <c r="AL591" s="34">
        <f t="shared" si="33"/>
        <v>0</v>
      </c>
      <c r="AM591" s="36">
        <f t="shared" si="34"/>
        <v>0</v>
      </c>
      <c r="AN591" s="38" t="str">
        <f t="shared" si="35"/>
        <v>NO</v>
      </c>
    </row>
    <row r="592" spans="1:40" ht="12" customHeight="1" thickBot="1">
      <c r="A592" s="23">
        <v>11</v>
      </c>
      <c r="B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3"/>
      <c r="AK592" s="40">
        <f t="shared" si="32"/>
        <v>31</v>
      </c>
      <c r="AL592" s="34">
        <f t="shared" si="33"/>
        <v>0</v>
      </c>
      <c r="AM592" s="36">
        <f t="shared" si="34"/>
        <v>0</v>
      </c>
      <c r="AN592" s="38" t="str">
        <f t="shared" si="35"/>
        <v>NO</v>
      </c>
    </row>
    <row r="593" spans="1:40" ht="12" customHeight="1" thickBot="1">
      <c r="A593" s="23">
        <v>12</v>
      </c>
      <c r="B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3"/>
      <c r="AK593" s="40">
        <f t="shared" si="32"/>
        <v>31</v>
      </c>
      <c r="AL593" s="34">
        <f t="shared" si="33"/>
        <v>0</v>
      </c>
      <c r="AM593" s="36">
        <f t="shared" si="34"/>
        <v>0</v>
      </c>
      <c r="AN593" s="38" t="str">
        <f t="shared" si="35"/>
        <v>NO</v>
      </c>
    </row>
    <row r="594" spans="1:40" ht="12" customHeight="1" thickBot="1">
      <c r="A594" s="23">
        <v>13</v>
      </c>
      <c r="B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3"/>
      <c r="AK594" s="40">
        <f t="shared" si="32"/>
        <v>31</v>
      </c>
      <c r="AL594" s="34">
        <f t="shared" si="33"/>
        <v>0</v>
      </c>
      <c r="AM594" s="36">
        <f t="shared" si="34"/>
        <v>0</v>
      </c>
      <c r="AN594" s="38" t="str">
        <f t="shared" si="35"/>
        <v>NO</v>
      </c>
    </row>
    <row r="595" spans="1:40" ht="12" customHeight="1" thickBot="1">
      <c r="A595" s="23">
        <v>14</v>
      </c>
      <c r="B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3"/>
      <c r="AK595" s="40">
        <f t="shared" si="32"/>
        <v>31</v>
      </c>
      <c r="AL595" s="34">
        <f t="shared" si="33"/>
        <v>0</v>
      </c>
      <c r="AM595" s="36">
        <f t="shared" si="34"/>
        <v>0</v>
      </c>
      <c r="AN595" s="38" t="str">
        <f t="shared" si="35"/>
        <v>NO</v>
      </c>
    </row>
    <row r="596" spans="1:40" ht="12" customHeight="1" thickBot="1">
      <c r="A596" s="23">
        <v>15</v>
      </c>
      <c r="B596" s="25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3"/>
      <c r="AK596" s="40">
        <f t="shared" si="32"/>
        <v>31</v>
      </c>
      <c r="AL596" s="34">
        <f t="shared" si="33"/>
        <v>0</v>
      </c>
      <c r="AM596" s="36">
        <f t="shared" si="34"/>
        <v>0</v>
      </c>
      <c r="AN596" s="38" t="str">
        <f t="shared" si="35"/>
        <v>NO</v>
      </c>
    </row>
    <row r="597" spans="1:40" ht="12" customHeight="1" thickBot="1">
      <c r="A597" s="23">
        <v>16</v>
      </c>
      <c r="B597" s="1"/>
      <c r="F597" s="2"/>
      <c r="G597" s="1"/>
      <c r="H597" s="1"/>
      <c r="I597" s="1"/>
      <c r="J597" s="1"/>
      <c r="K597" s="1"/>
      <c r="L597" s="1" t="s">
        <v>2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3"/>
      <c r="AK597" s="40">
        <f t="shared" si="32"/>
        <v>31</v>
      </c>
      <c r="AL597" s="34">
        <f t="shared" si="33"/>
        <v>0</v>
      </c>
      <c r="AM597" s="36">
        <f t="shared" si="34"/>
        <v>0</v>
      </c>
      <c r="AN597" s="38" t="str">
        <f t="shared" si="35"/>
        <v>NO</v>
      </c>
    </row>
    <row r="598" spans="1:40" ht="12" customHeight="1" thickBot="1">
      <c r="A598" s="23">
        <v>17</v>
      </c>
      <c r="B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3"/>
      <c r="AK598" s="40">
        <f t="shared" si="32"/>
        <v>31</v>
      </c>
      <c r="AL598" s="34">
        <f t="shared" si="33"/>
        <v>0</v>
      </c>
      <c r="AM598" s="36">
        <f t="shared" si="34"/>
        <v>0</v>
      </c>
      <c r="AN598" s="38" t="str">
        <f t="shared" si="35"/>
        <v>NO</v>
      </c>
    </row>
    <row r="599" spans="1:40" ht="12" customHeight="1" thickBot="1">
      <c r="A599" s="23">
        <v>18</v>
      </c>
      <c r="B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3"/>
      <c r="AK599" s="40">
        <f t="shared" si="32"/>
        <v>31</v>
      </c>
      <c r="AL599" s="34">
        <f t="shared" si="33"/>
        <v>0</v>
      </c>
      <c r="AM599" s="36">
        <f t="shared" si="34"/>
        <v>0</v>
      </c>
      <c r="AN599" s="38" t="str">
        <f t="shared" si="35"/>
        <v>NO</v>
      </c>
    </row>
    <row r="600" spans="1:40" ht="12" customHeight="1" thickBot="1">
      <c r="A600" s="23">
        <v>19</v>
      </c>
      <c r="B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3"/>
      <c r="AK600" s="40">
        <f t="shared" si="32"/>
        <v>31</v>
      </c>
      <c r="AL600" s="34">
        <f t="shared" si="33"/>
        <v>0</v>
      </c>
      <c r="AM600" s="36">
        <f t="shared" si="34"/>
        <v>0</v>
      </c>
      <c r="AN600" s="38" t="str">
        <f t="shared" si="35"/>
        <v>NO</v>
      </c>
    </row>
    <row r="601" spans="1:40" ht="12" customHeight="1" thickBot="1">
      <c r="A601" s="23">
        <v>20</v>
      </c>
      <c r="B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3"/>
      <c r="AK601" s="40">
        <f t="shared" si="32"/>
        <v>31</v>
      </c>
      <c r="AL601" s="34">
        <f t="shared" si="33"/>
        <v>0</v>
      </c>
      <c r="AM601" s="36">
        <f t="shared" si="34"/>
        <v>0</v>
      </c>
      <c r="AN601" s="38" t="str">
        <f t="shared" si="35"/>
        <v>NO</v>
      </c>
    </row>
    <row r="602" spans="1:40" ht="12" customHeight="1" thickBot="1">
      <c r="A602" s="23">
        <v>21</v>
      </c>
      <c r="B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3"/>
      <c r="AK602" s="40">
        <f t="shared" si="32"/>
        <v>31</v>
      </c>
      <c r="AL602" s="34">
        <f t="shared" si="33"/>
        <v>0</v>
      </c>
      <c r="AM602" s="36">
        <f t="shared" si="34"/>
        <v>0</v>
      </c>
      <c r="AN602" s="38" t="str">
        <f t="shared" si="35"/>
        <v>NO</v>
      </c>
    </row>
    <row r="603" spans="1:40" ht="12" customHeight="1" thickBot="1">
      <c r="A603" s="23">
        <v>22</v>
      </c>
      <c r="B603" s="25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3"/>
      <c r="AK603" s="40">
        <f t="shared" si="32"/>
        <v>31</v>
      </c>
      <c r="AL603" s="34">
        <f t="shared" si="33"/>
        <v>0</v>
      </c>
      <c r="AM603" s="36">
        <f t="shared" si="34"/>
        <v>0</v>
      </c>
      <c r="AN603" s="38" t="str">
        <f t="shared" si="35"/>
        <v>NO</v>
      </c>
    </row>
    <row r="604" spans="1:40" ht="12" customHeight="1" thickBot="1">
      <c r="A604" s="23">
        <v>23</v>
      </c>
      <c r="B604" s="29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3"/>
      <c r="AK604" s="40">
        <f t="shared" si="32"/>
        <v>31</v>
      </c>
      <c r="AL604" s="34">
        <f t="shared" si="33"/>
        <v>0</v>
      </c>
      <c r="AM604" s="36">
        <f t="shared" si="34"/>
        <v>0</v>
      </c>
      <c r="AN604" s="38" t="str">
        <f t="shared" si="35"/>
        <v>NO</v>
      </c>
    </row>
    <row r="605" spans="1:40" ht="12" customHeight="1" thickBot="1">
      <c r="A605" s="23">
        <v>24</v>
      </c>
      <c r="B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3"/>
      <c r="AK605" s="40">
        <f t="shared" si="32"/>
        <v>31</v>
      </c>
      <c r="AL605" s="34">
        <f t="shared" si="33"/>
        <v>0</v>
      </c>
      <c r="AM605" s="36">
        <f t="shared" si="34"/>
        <v>0</v>
      </c>
      <c r="AN605" s="38" t="str">
        <f t="shared" si="35"/>
        <v>NO</v>
      </c>
    </row>
    <row r="606" spans="1:40" ht="12" customHeight="1" thickBot="1">
      <c r="A606" s="23">
        <v>25</v>
      </c>
      <c r="B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3"/>
      <c r="AK606" s="40">
        <f t="shared" si="32"/>
        <v>31</v>
      </c>
      <c r="AL606" s="34">
        <f t="shared" si="33"/>
        <v>0</v>
      </c>
      <c r="AM606" s="36">
        <f t="shared" si="34"/>
        <v>0</v>
      </c>
      <c r="AN606" s="38" t="str">
        <f t="shared" si="35"/>
        <v>NO</v>
      </c>
    </row>
    <row r="607" spans="1:40" ht="12" customHeight="1" thickBot="1">
      <c r="A607" s="23">
        <v>26</v>
      </c>
      <c r="B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3"/>
      <c r="AK607" s="40">
        <f t="shared" si="32"/>
        <v>31</v>
      </c>
      <c r="AL607" s="34">
        <f t="shared" si="33"/>
        <v>0</v>
      </c>
      <c r="AM607" s="36">
        <f t="shared" si="34"/>
        <v>0</v>
      </c>
      <c r="AN607" s="38" t="str">
        <f t="shared" si="35"/>
        <v>NO</v>
      </c>
    </row>
    <row r="608" spans="1:40" ht="12" customHeight="1" thickBot="1">
      <c r="A608" s="23">
        <v>27</v>
      </c>
      <c r="B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3"/>
      <c r="AK608" s="40">
        <f t="shared" si="32"/>
        <v>31</v>
      </c>
      <c r="AL608" s="34">
        <f t="shared" si="33"/>
        <v>0</v>
      </c>
      <c r="AM608" s="36">
        <f t="shared" si="34"/>
        <v>0</v>
      </c>
      <c r="AN608" s="38" t="str">
        <f t="shared" si="35"/>
        <v>NO</v>
      </c>
    </row>
    <row r="609" spans="1:40" ht="12" customHeight="1" thickBot="1">
      <c r="A609" s="23">
        <v>28</v>
      </c>
      <c r="B609" s="26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3"/>
      <c r="AK609" s="40">
        <f t="shared" si="32"/>
        <v>31</v>
      </c>
      <c r="AL609" s="34">
        <f t="shared" si="33"/>
        <v>0</v>
      </c>
      <c r="AM609" s="36">
        <f t="shared" si="34"/>
        <v>0</v>
      </c>
      <c r="AN609" s="38" t="str">
        <f t="shared" si="35"/>
        <v>NO</v>
      </c>
    </row>
    <row r="610" spans="1:40" ht="12" customHeight="1" thickBot="1">
      <c r="A610" s="23">
        <v>29</v>
      </c>
      <c r="B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3"/>
      <c r="AK610" s="40">
        <f t="shared" si="32"/>
        <v>31</v>
      </c>
      <c r="AL610" s="34">
        <f t="shared" si="33"/>
        <v>0</v>
      </c>
      <c r="AM610" s="36">
        <f t="shared" si="34"/>
        <v>0</v>
      </c>
      <c r="AN610" s="38" t="str">
        <f t="shared" si="35"/>
        <v>NO</v>
      </c>
    </row>
    <row r="611" spans="1:40" ht="12" customHeight="1" thickBot="1">
      <c r="A611" s="23">
        <v>30</v>
      </c>
      <c r="B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3"/>
      <c r="AK611" s="40">
        <f t="shared" si="32"/>
        <v>31</v>
      </c>
      <c r="AL611" s="34">
        <f t="shared" si="33"/>
        <v>0</v>
      </c>
      <c r="AM611" s="36">
        <f t="shared" si="34"/>
        <v>0</v>
      </c>
      <c r="AN611" s="38" t="str">
        <f t="shared" si="35"/>
        <v>NO</v>
      </c>
    </row>
    <row r="612" spans="1:40" ht="12" customHeight="1" thickBot="1">
      <c r="A612" s="23">
        <v>31</v>
      </c>
      <c r="B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3"/>
      <c r="AK612" s="40">
        <f t="shared" si="32"/>
        <v>31</v>
      </c>
      <c r="AL612" s="34">
        <f t="shared" si="33"/>
        <v>0</v>
      </c>
      <c r="AM612" s="36">
        <f t="shared" si="34"/>
        <v>0</v>
      </c>
      <c r="AN612" s="38" t="str">
        <f t="shared" si="35"/>
        <v>NO</v>
      </c>
    </row>
    <row r="613" spans="1:40" ht="12" customHeight="1" thickBot="1">
      <c r="A613" s="23">
        <v>32</v>
      </c>
      <c r="B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3"/>
      <c r="AK613" s="40">
        <f t="shared" si="32"/>
        <v>31</v>
      </c>
      <c r="AL613" s="34">
        <f t="shared" si="33"/>
        <v>0</v>
      </c>
      <c r="AM613" s="36">
        <f t="shared" si="34"/>
        <v>0</v>
      </c>
      <c r="AN613" s="38" t="str">
        <f t="shared" si="35"/>
        <v>NO</v>
      </c>
    </row>
    <row r="614" spans="1:40" ht="12" customHeight="1" thickBot="1">
      <c r="A614" s="23">
        <v>33</v>
      </c>
      <c r="B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3"/>
      <c r="AK614" s="40">
        <f t="shared" si="32"/>
        <v>31</v>
      </c>
      <c r="AL614" s="34">
        <f t="shared" si="33"/>
        <v>0</v>
      </c>
      <c r="AM614" s="36">
        <f t="shared" si="34"/>
        <v>0</v>
      </c>
      <c r="AN614" s="38" t="str">
        <f t="shared" si="35"/>
        <v>NO</v>
      </c>
    </row>
    <row r="615" spans="1:40" ht="12" customHeight="1" thickBot="1">
      <c r="A615" s="23">
        <v>34</v>
      </c>
      <c r="B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3"/>
      <c r="AK615" s="40">
        <f t="shared" si="32"/>
        <v>31</v>
      </c>
      <c r="AL615" s="34">
        <f t="shared" si="33"/>
        <v>0</v>
      </c>
      <c r="AM615" s="36">
        <f t="shared" si="34"/>
        <v>0</v>
      </c>
      <c r="AN615" s="38" t="str">
        <f t="shared" si="35"/>
        <v>NO</v>
      </c>
    </row>
    <row r="616" spans="1:40" ht="12" customHeight="1" thickBot="1">
      <c r="A616" s="19">
        <v>35</v>
      </c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3"/>
      <c r="AK616" s="40">
        <f t="shared" si="32"/>
        <v>31</v>
      </c>
      <c r="AL616" s="34">
        <f t="shared" si="33"/>
        <v>0</v>
      </c>
      <c r="AM616" s="36">
        <f t="shared" si="34"/>
        <v>0</v>
      </c>
      <c r="AN616" s="38" t="str">
        <f t="shared" si="35"/>
        <v>NO</v>
      </c>
    </row>
    <row r="617" spans="1:40" ht="12" customHeight="1" thickBot="1">
      <c r="A617" s="19">
        <v>36</v>
      </c>
      <c r="B617" s="7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3"/>
      <c r="AK617" s="40">
        <f t="shared" si="32"/>
        <v>31</v>
      </c>
      <c r="AL617" s="34">
        <f t="shared" si="33"/>
        <v>0</v>
      </c>
      <c r="AM617" s="36">
        <f t="shared" si="34"/>
        <v>0</v>
      </c>
      <c r="AN617" s="38" t="str">
        <f t="shared" si="35"/>
        <v>NO</v>
      </c>
    </row>
    <row r="618" spans="1:40" ht="12" customHeight="1" thickBot="1">
      <c r="A618" s="19">
        <v>37</v>
      </c>
      <c r="B618" s="7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3"/>
      <c r="AK618" s="40">
        <f t="shared" si="32"/>
        <v>31</v>
      </c>
      <c r="AL618" s="34">
        <f t="shared" si="33"/>
        <v>0</v>
      </c>
      <c r="AM618" s="36">
        <f t="shared" si="34"/>
        <v>0</v>
      </c>
      <c r="AN618" s="38" t="str">
        <f t="shared" si="35"/>
        <v>NO</v>
      </c>
    </row>
    <row r="619" spans="1:40" ht="12" customHeight="1" thickBot="1">
      <c r="A619" s="19">
        <v>38</v>
      </c>
      <c r="B619" s="7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3"/>
      <c r="AK619" s="40">
        <f t="shared" si="32"/>
        <v>31</v>
      </c>
      <c r="AL619" s="34">
        <f t="shared" si="33"/>
        <v>0</v>
      </c>
      <c r="AM619" s="36">
        <f t="shared" si="34"/>
        <v>0</v>
      </c>
      <c r="AN619" s="38" t="str">
        <f t="shared" si="35"/>
        <v>NO</v>
      </c>
    </row>
    <row r="620" spans="1:40" ht="12" customHeight="1" thickBot="1">
      <c r="A620" s="19">
        <v>39</v>
      </c>
      <c r="B620" s="7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3"/>
      <c r="AK620" s="40">
        <f t="shared" si="32"/>
        <v>31</v>
      </c>
      <c r="AL620" s="34">
        <f t="shared" si="33"/>
        <v>0</v>
      </c>
      <c r="AM620" s="36">
        <f t="shared" si="34"/>
        <v>0</v>
      </c>
      <c r="AN620" s="38" t="str">
        <f t="shared" si="35"/>
        <v>NO</v>
      </c>
    </row>
    <row r="621" spans="1:40" ht="12" customHeight="1" thickBot="1">
      <c r="A621" s="19">
        <v>40</v>
      </c>
      <c r="B621" s="7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3"/>
      <c r="AK621" s="40">
        <f t="shared" si="32"/>
        <v>31</v>
      </c>
      <c r="AL621" s="34">
        <f t="shared" si="33"/>
        <v>0</v>
      </c>
      <c r="AM621" s="36">
        <f t="shared" si="34"/>
        <v>0</v>
      </c>
      <c r="AN621" s="38" t="str">
        <f t="shared" si="35"/>
        <v>NO</v>
      </c>
    </row>
    <row r="622" spans="1:40" ht="12" customHeight="1" thickBot="1">
      <c r="A622" s="19">
        <v>41</v>
      </c>
      <c r="B622" s="7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3"/>
      <c r="AK622" s="40">
        <f t="shared" si="32"/>
        <v>31</v>
      </c>
      <c r="AL622" s="34">
        <f t="shared" si="33"/>
        <v>0</v>
      </c>
      <c r="AM622" s="36">
        <f t="shared" si="34"/>
        <v>0</v>
      </c>
      <c r="AN622" s="38" t="str">
        <f t="shared" si="35"/>
        <v>NO</v>
      </c>
    </row>
    <row r="623" spans="1:40" ht="12" customHeight="1" thickBot="1">
      <c r="A623" s="19">
        <v>42</v>
      </c>
      <c r="B623" s="7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3"/>
      <c r="AK623" s="40">
        <f t="shared" si="32"/>
        <v>31</v>
      </c>
      <c r="AL623" s="34">
        <f t="shared" si="33"/>
        <v>0</v>
      </c>
      <c r="AM623" s="36">
        <f t="shared" si="34"/>
        <v>0</v>
      </c>
      <c r="AN623" s="38" t="str">
        <f t="shared" si="35"/>
        <v>NO</v>
      </c>
    </row>
    <row r="624" spans="1:40" ht="12" customHeight="1" thickBot="1">
      <c r="A624" s="19">
        <v>43</v>
      </c>
      <c r="B624" s="8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3"/>
      <c r="AK624" s="40">
        <f t="shared" si="32"/>
        <v>31</v>
      </c>
      <c r="AL624" s="34">
        <f t="shared" si="33"/>
        <v>0</v>
      </c>
      <c r="AM624" s="36">
        <f t="shared" si="34"/>
        <v>0</v>
      </c>
      <c r="AN624" s="38" t="str">
        <f t="shared" si="35"/>
        <v>NO</v>
      </c>
    </row>
    <row r="625" spans="1:40" ht="12" customHeight="1" thickBot="1">
      <c r="A625" s="20">
        <v>44</v>
      </c>
      <c r="B625" s="7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3"/>
      <c r="AK625" s="40">
        <f t="shared" si="32"/>
        <v>31</v>
      </c>
      <c r="AL625" s="34">
        <f t="shared" si="33"/>
        <v>0</v>
      </c>
      <c r="AM625" s="36">
        <f t="shared" si="34"/>
        <v>0</v>
      </c>
      <c r="AN625" s="38" t="str">
        <f t="shared" si="35"/>
        <v>NO</v>
      </c>
    </row>
    <row r="626" spans="1:40" ht="12" customHeight="1" thickBot="1">
      <c r="A626" s="20">
        <v>45</v>
      </c>
      <c r="B626" s="7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3"/>
      <c r="AK626" s="40">
        <f t="shared" si="32"/>
        <v>31</v>
      </c>
      <c r="AL626" s="34">
        <f t="shared" si="33"/>
        <v>0</v>
      </c>
      <c r="AM626" s="36">
        <f t="shared" si="34"/>
        <v>0</v>
      </c>
      <c r="AN626" s="38" t="str">
        <f t="shared" si="35"/>
        <v>NO</v>
      </c>
    </row>
    <row r="627" spans="1:40" ht="12" customHeight="1" thickBot="1">
      <c r="A627" s="21">
        <v>46</v>
      </c>
      <c r="B627" s="11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6"/>
      <c r="AK627" s="40">
        <f t="shared" si="32"/>
        <v>31</v>
      </c>
      <c r="AL627" s="34">
        <f t="shared" si="33"/>
        <v>0</v>
      </c>
      <c r="AM627" s="36">
        <f t="shared" si="34"/>
        <v>0</v>
      </c>
      <c r="AN627" s="38" t="str">
        <f t="shared" si="35"/>
        <v>NO</v>
      </c>
    </row>
    <row r="628" ht="12" customHeight="1"/>
    <row r="629" ht="12" customHeight="1"/>
    <row r="630" ht="10.5" customHeight="1"/>
    <row r="631" ht="12" customHeight="1" hidden="1"/>
    <row r="632" ht="12" customHeight="1" hidden="1"/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spans="1:41" ht="12" customHeight="1">
      <c r="A651" s="247" t="s">
        <v>39</v>
      </c>
      <c r="B651" s="247"/>
      <c r="C651" s="247"/>
      <c r="D651" s="247"/>
      <c r="E651" s="247"/>
      <c r="F651" s="247"/>
      <c r="G651" s="247"/>
      <c r="H651" s="247"/>
      <c r="I651" s="247"/>
      <c r="J651" s="247"/>
      <c r="K651" s="247"/>
      <c r="L651" s="247"/>
      <c r="M651" s="247"/>
      <c r="N651" s="247"/>
      <c r="O651" s="247"/>
      <c r="P651" s="247"/>
      <c r="Q651" s="247"/>
      <c r="R651" s="247"/>
      <c r="S651" s="247"/>
      <c r="T651" s="247"/>
      <c r="U651" s="247"/>
      <c r="V651" s="247"/>
      <c r="W651" s="247"/>
      <c r="X651" s="247"/>
      <c r="Y651" s="247"/>
      <c r="Z651" s="247"/>
      <c r="AA651" s="247"/>
      <c r="AB651" s="247"/>
      <c r="AC651" s="247"/>
      <c r="AD651" s="247"/>
      <c r="AE651" s="247"/>
      <c r="AF651" s="247"/>
      <c r="AG651" s="247"/>
      <c r="AH651" s="247"/>
      <c r="AI651" s="247"/>
      <c r="AJ651" s="247"/>
      <c r="AK651" s="247"/>
      <c r="AL651" s="247"/>
      <c r="AM651" s="247"/>
      <c r="AN651" s="247"/>
      <c r="AO651" s="247"/>
    </row>
    <row r="652" spans="1:37" ht="12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</row>
    <row r="653" spans="1:37" ht="12" customHeight="1">
      <c r="A653" s="9" t="s">
        <v>42</v>
      </c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0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</row>
    <row r="654" spans="1:37" ht="12" customHeight="1" thickBo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40" ht="12" customHeight="1" thickBot="1">
      <c r="A655" s="24" t="s">
        <v>0</v>
      </c>
      <c r="B655" s="28" t="s">
        <v>5</v>
      </c>
      <c r="F655" s="16">
        <v>1</v>
      </c>
      <c r="G655" s="17">
        <v>2</v>
      </c>
      <c r="H655" s="17">
        <v>3</v>
      </c>
      <c r="I655" s="17">
        <v>4</v>
      </c>
      <c r="J655" s="17">
        <v>5</v>
      </c>
      <c r="K655" s="17">
        <v>6</v>
      </c>
      <c r="L655" s="17">
        <v>7</v>
      </c>
      <c r="M655" s="17">
        <v>8</v>
      </c>
      <c r="N655" s="17">
        <v>9</v>
      </c>
      <c r="O655" s="17">
        <v>10</v>
      </c>
      <c r="P655" s="17">
        <v>11</v>
      </c>
      <c r="Q655" s="17">
        <v>12</v>
      </c>
      <c r="R655" s="17">
        <v>13</v>
      </c>
      <c r="S655" s="17">
        <v>14</v>
      </c>
      <c r="T655" s="17">
        <v>15</v>
      </c>
      <c r="U655" s="17">
        <v>16</v>
      </c>
      <c r="V655" s="17">
        <v>17</v>
      </c>
      <c r="W655" s="17">
        <v>18</v>
      </c>
      <c r="X655" s="17">
        <v>19</v>
      </c>
      <c r="Y655" s="17">
        <v>20</v>
      </c>
      <c r="Z655" s="17">
        <v>21</v>
      </c>
      <c r="AA655" s="17">
        <v>22</v>
      </c>
      <c r="AB655" s="17">
        <v>23</v>
      </c>
      <c r="AC655" s="17">
        <v>24</v>
      </c>
      <c r="AD655" s="17">
        <v>25</v>
      </c>
      <c r="AE655" s="17">
        <v>26</v>
      </c>
      <c r="AF655" s="17">
        <v>27</v>
      </c>
      <c r="AG655" s="17">
        <v>28</v>
      </c>
      <c r="AH655" s="17">
        <v>29</v>
      </c>
      <c r="AI655" s="17">
        <v>30</v>
      </c>
      <c r="AJ655" s="18">
        <v>31</v>
      </c>
      <c r="AK655" s="39" t="s">
        <v>9</v>
      </c>
      <c r="AL655" s="33" t="s">
        <v>11</v>
      </c>
      <c r="AM655" s="35" t="s">
        <v>12</v>
      </c>
      <c r="AN655" s="37" t="s">
        <v>7</v>
      </c>
    </row>
    <row r="656" spans="1:40" ht="12" customHeight="1" thickBot="1">
      <c r="A656" s="22">
        <v>1</v>
      </c>
      <c r="B656" s="27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4"/>
      <c r="AK656" s="40">
        <f>COLUMNS(F656:AJ656)-COUNTIF(F656:AJ656,"=2")</f>
        <v>31</v>
      </c>
      <c r="AL656" s="34">
        <f>SUMIF(F656:AJ656,"&lt;2")</f>
        <v>0</v>
      </c>
      <c r="AM656" s="36">
        <f>100*AL656/AK656</f>
        <v>0</v>
      </c>
      <c r="AN656" s="38" t="str">
        <f>IF(AM656&gt;=20,"SI","NO")</f>
        <v>NO</v>
      </c>
    </row>
    <row r="657" spans="1:40" ht="12" customHeight="1" thickBot="1">
      <c r="A657" s="23">
        <v>2</v>
      </c>
      <c r="B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3"/>
      <c r="AK657" s="40">
        <f aca="true" t="shared" si="36" ref="AK657:AK701">COLUMNS(F657:AJ657)-COUNTIF(F657:AJ657,"=2")</f>
        <v>31</v>
      </c>
      <c r="AL657" s="34">
        <f aca="true" t="shared" si="37" ref="AL657:AL701">SUMIF(F657:AJ657,"&lt;2")</f>
        <v>0</v>
      </c>
      <c r="AM657" s="36">
        <f aca="true" t="shared" si="38" ref="AM657:AM701">100*AL657/AK657</f>
        <v>0</v>
      </c>
      <c r="AN657" s="38" t="str">
        <f aca="true" t="shared" si="39" ref="AN657:AN701">IF(AM657&gt;=20,"SI","NO")</f>
        <v>NO</v>
      </c>
    </row>
    <row r="658" spans="1:40" ht="12" customHeight="1" thickBot="1">
      <c r="A658" s="23">
        <v>3</v>
      </c>
      <c r="B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3"/>
      <c r="AK658" s="40">
        <f t="shared" si="36"/>
        <v>31</v>
      </c>
      <c r="AL658" s="34">
        <f t="shared" si="37"/>
        <v>0</v>
      </c>
      <c r="AM658" s="36">
        <f t="shared" si="38"/>
        <v>0</v>
      </c>
      <c r="AN658" s="38" t="str">
        <f t="shared" si="39"/>
        <v>NO</v>
      </c>
    </row>
    <row r="659" spans="1:40" ht="12" customHeight="1" thickBot="1">
      <c r="A659" s="23">
        <v>4</v>
      </c>
      <c r="B659" s="25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3"/>
      <c r="AK659" s="40">
        <f t="shared" si="36"/>
        <v>31</v>
      </c>
      <c r="AL659" s="34">
        <f t="shared" si="37"/>
        <v>0</v>
      </c>
      <c r="AM659" s="36">
        <f t="shared" si="38"/>
        <v>0</v>
      </c>
      <c r="AN659" s="38" t="str">
        <f t="shared" si="39"/>
        <v>NO</v>
      </c>
    </row>
    <row r="660" spans="1:40" ht="12" customHeight="1" thickBot="1">
      <c r="A660" s="23">
        <v>5</v>
      </c>
      <c r="B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3"/>
      <c r="AK660" s="40">
        <f t="shared" si="36"/>
        <v>31</v>
      </c>
      <c r="AL660" s="34">
        <f t="shared" si="37"/>
        <v>0</v>
      </c>
      <c r="AM660" s="36">
        <f t="shared" si="38"/>
        <v>0</v>
      </c>
      <c r="AN660" s="38" t="str">
        <f t="shared" si="39"/>
        <v>NO</v>
      </c>
    </row>
    <row r="661" spans="1:40" ht="12" customHeight="1" thickBot="1">
      <c r="A661" s="23">
        <v>6</v>
      </c>
      <c r="B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3"/>
      <c r="AK661" s="40">
        <f t="shared" si="36"/>
        <v>31</v>
      </c>
      <c r="AL661" s="34">
        <f t="shared" si="37"/>
        <v>0</v>
      </c>
      <c r="AM661" s="36">
        <f t="shared" si="38"/>
        <v>0</v>
      </c>
      <c r="AN661" s="38" t="str">
        <f t="shared" si="39"/>
        <v>NO</v>
      </c>
    </row>
    <row r="662" spans="1:40" ht="12" customHeight="1" thickBot="1">
      <c r="A662" s="23">
        <v>7</v>
      </c>
      <c r="B662" s="25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3"/>
      <c r="AK662" s="40">
        <f t="shared" si="36"/>
        <v>31</v>
      </c>
      <c r="AL662" s="34">
        <f t="shared" si="37"/>
        <v>0</v>
      </c>
      <c r="AM662" s="36">
        <f t="shared" si="38"/>
        <v>0</v>
      </c>
      <c r="AN662" s="38" t="str">
        <f t="shared" si="39"/>
        <v>NO</v>
      </c>
    </row>
    <row r="663" spans="1:40" ht="12" customHeight="1" thickBot="1">
      <c r="A663" s="23">
        <v>8</v>
      </c>
      <c r="B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3"/>
      <c r="AK663" s="40">
        <f t="shared" si="36"/>
        <v>31</v>
      </c>
      <c r="AL663" s="34">
        <f t="shared" si="37"/>
        <v>0</v>
      </c>
      <c r="AM663" s="36">
        <f t="shared" si="38"/>
        <v>0</v>
      </c>
      <c r="AN663" s="38" t="str">
        <f t="shared" si="39"/>
        <v>NO</v>
      </c>
    </row>
    <row r="664" spans="1:40" ht="12" customHeight="1" thickBot="1">
      <c r="A664" s="23">
        <v>9</v>
      </c>
      <c r="B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3"/>
      <c r="AK664" s="40">
        <f t="shared" si="36"/>
        <v>31</v>
      </c>
      <c r="AL664" s="34">
        <f t="shared" si="37"/>
        <v>0</v>
      </c>
      <c r="AM664" s="36">
        <f t="shared" si="38"/>
        <v>0</v>
      </c>
      <c r="AN664" s="38" t="str">
        <f t="shared" si="39"/>
        <v>NO</v>
      </c>
    </row>
    <row r="665" spans="1:40" ht="12" customHeight="1" thickBot="1">
      <c r="A665" s="23">
        <v>10</v>
      </c>
      <c r="B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3"/>
      <c r="AK665" s="40">
        <f t="shared" si="36"/>
        <v>31</v>
      </c>
      <c r="AL665" s="34">
        <f t="shared" si="37"/>
        <v>0</v>
      </c>
      <c r="AM665" s="36">
        <f t="shared" si="38"/>
        <v>0</v>
      </c>
      <c r="AN665" s="38" t="str">
        <f t="shared" si="39"/>
        <v>NO</v>
      </c>
    </row>
    <row r="666" spans="1:40" ht="12" customHeight="1" thickBot="1">
      <c r="A666" s="23">
        <v>11</v>
      </c>
      <c r="B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3"/>
      <c r="AK666" s="40">
        <f t="shared" si="36"/>
        <v>31</v>
      </c>
      <c r="AL666" s="34">
        <f t="shared" si="37"/>
        <v>0</v>
      </c>
      <c r="AM666" s="36">
        <f t="shared" si="38"/>
        <v>0</v>
      </c>
      <c r="AN666" s="38" t="str">
        <f t="shared" si="39"/>
        <v>NO</v>
      </c>
    </row>
    <row r="667" spans="1:40" ht="12" customHeight="1" thickBot="1">
      <c r="A667" s="23">
        <v>12</v>
      </c>
      <c r="B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3"/>
      <c r="AK667" s="40">
        <f t="shared" si="36"/>
        <v>31</v>
      </c>
      <c r="AL667" s="34">
        <f t="shared" si="37"/>
        <v>0</v>
      </c>
      <c r="AM667" s="36">
        <f t="shared" si="38"/>
        <v>0</v>
      </c>
      <c r="AN667" s="38" t="str">
        <f t="shared" si="39"/>
        <v>NO</v>
      </c>
    </row>
    <row r="668" spans="1:40" ht="12" customHeight="1" thickBot="1">
      <c r="A668" s="23">
        <v>13</v>
      </c>
      <c r="B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3"/>
      <c r="AK668" s="40">
        <f t="shared" si="36"/>
        <v>31</v>
      </c>
      <c r="AL668" s="34">
        <f t="shared" si="37"/>
        <v>0</v>
      </c>
      <c r="AM668" s="36">
        <f t="shared" si="38"/>
        <v>0</v>
      </c>
      <c r="AN668" s="38" t="str">
        <f t="shared" si="39"/>
        <v>NO</v>
      </c>
    </row>
    <row r="669" spans="1:40" ht="12" customHeight="1" thickBot="1">
      <c r="A669" s="23">
        <v>14</v>
      </c>
      <c r="B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3"/>
      <c r="AK669" s="40">
        <f t="shared" si="36"/>
        <v>31</v>
      </c>
      <c r="AL669" s="34">
        <f t="shared" si="37"/>
        <v>0</v>
      </c>
      <c r="AM669" s="36">
        <f t="shared" si="38"/>
        <v>0</v>
      </c>
      <c r="AN669" s="38" t="str">
        <f t="shared" si="39"/>
        <v>NO</v>
      </c>
    </row>
    <row r="670" spans="1:40" ht="12" customHeight="1" thickBot="1">
      <c r="A670" s="23">
        <v>15</v>
      </c>
      <c r="B670" s="25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3"/>
      <c r="AK670" s="40">
        <f t="shared" si="36"/>
        <v>31</v>
      </c>
      <c r="AL670" s="34">
        <f t="shared" si="37"/>
        <v>0</v>
      </c>
      <c r="AM670" s="36">
        <f t="shared" si="38"/>
        <v>0</v>
      </c>
      <c r="AN670" s="38" t="str">
        <f t="shared" si="39"/>
        <v>NO</v>
      </c>
    </row>
    <row r="671" spans="1:40" ht="12" customHeight="1" thickBot="1">
      <c r="A671" s="23">
        <v>16</v>
      </c>
      <c r="B671" s="1"/>
      <c r="F671" s="2"/>
      <c r="G671" s="1"/>
      <c r="H671" s="1"/>
      <c r="I671" s="1"/>
      <c r="J671" s="1"/>
      <c r="K671" s="1"/>
      <c r="L671" s="1" t="s">
        <v>2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3"/>
      <c r="AK671" s="40">
        <f t="shared" si="36"/>
        <v>31</v>
      </c>
      <c r="AL671" s="34">
        <f t="shared" si="37"/>
        <v>0</v>
      </c>
      <c r="AM671" s="36">
        <f t="shared" si="38"/>
        <v>0</v>
      </c>
      <c r="AN671" s="38" t="str">
        <f t="shared" si="39"/>
        <v>NO</v>
      </c>
    </row>
    <row r="672" spans="1:40" ht="12" customHeight="1" thickBot="1">
      <c r="A672" s="23">
        <v>17</v>
      </c>
      <c r="B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3"/>
      <c r="AK672" s="40">
        <f t="shared" si="36"/>
        <v>31</v>
      </c>
      <c r="AL672" s="34">
        <f t="shared" si="37"/>
        <v>0</v>
      </c>
      <c r="AM672" s="36">
        <f t="shared" si="38"/>
        <v>0</v>
      </c>
      <c r="AN672" s="38" t="str">
        <f t="shared" si="39"/>
        <v>NO</v>
      </c>
    </row>
    <row r="673" spans="1:40" ht="12" customHeight="1" thickBot="1">
      <c r="A673" s="23">
        <v>18</v>
      </c>
      <c r="B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3"/>
      <c r="AK673" s="40">
        <f t="shared" si="36"/>
        <v>31</v>
      </c>
      <c r="AL673" s="34">
        <f t="shared" si="37"/>
        <v>0</v>
      </c>
      <c r="AM673" s="36">
        <f t="shared" si="38"/>
        <v>0</v>
      </c>
      <c r="AN673" s="38" t="str">
        <f t="shared" si="39"/>
        <v>NO</v>
      </c>
    </row>
    <row r="674" spans="1:40" ht="12" customHeight="1" thickBot="1">
      <c r="A674" s="23">
        <v>19</v>
      </c>
      <c r="B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3"/>
      <c r="AK674" s="40">
        <f t="shared" si="36"/>
        <v>31</v>
      </c>
      <c r="AL674" s="34">
        <f t="shared" si="37"/>
        <v>0</v>
      </c>
      <c r="AM674" s="36">
        <f t="shared" si="38"/>
        <v>0</v>
      </c>
      <c r="AN674" s="38" t="str">
        <f t="shared" si="39"/>
        <v>NO</v>
      </c>
    </row>
    <row r="675" spans="1:40" ht="12" customHeight="1" thickBot="1">
      <c r="A675" s="23">
        <v>20</v>
      </c>
      <c r="B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3"/>
      <c r="AK675" s="40">
        <f t="shared" si="36"/>
        <v>31</v>
      </c>
      <c r="AL675" s="34">
        <f t="shared" si="37"/>
        <v>0</v>
      </c>
      <c r="AM675" s="36">
        <f t="shared" si="38"/>
        <v>0</v>
      </c>
      <c r="AN675" s="38" t="str">
        <f t="shared" si="39"/>
        <v>NO</v>
      </c>
    </row>
    <row r="676" spans="1:40" ht="12" customHeight="1" thickBot="1">
      <c r="A676" s="23">
        <v>21</v>
      </c>
      <c r="B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3"/>
      <c r="AK676" s="40">
        <f t="shared" si="36"/>
        <v>31</v>
      </c>
      <c r="AL676" s="34">
        <f t="shared" si="37"/>
        <v>0</v>
      </c>
      <c r="AM676" s="36">
        <f t="shared" si="38"/>
        <v>0</v>
      </c>
      <c r="AN676" s="38" t="str">
        <f t="shared" si="39"/>
        <v>NO</v>
      </c>
    </row>
    <row r="677" spans="1:40" ht="12" customHeight="1" thickBot="1">
      <c r="A677" s="23">
        <v>22</v>
      </c>
      <c r="B677" s="25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3"/>
      <c r="AK677" s="40">
        <f t="shared" si="36"/>
        <v>31</v>
      </c>
      <c r="AL677" s="34">
        <f t="shared" si="37"/>
        <v>0</v>
      </c>
      <c r="AM677" s="36">
        <f t="shared" si="38"/>
        <v>0</v>
      </c>
      <c r="AN677" s="38" t="str">
        <f t="shared" si="39"/>
        <v>NO</v>
      </c>
    </row>
    <row r="678" spans="1:40" ht="12" customHeight="1" thickBot="1">
      <c r="A678" s="23">
        <v>23</v>
      </c>
      <c r="B678" s="29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3"/>
      <c r="AK678" s="40">
        <f t="shared" si="36"/>
        <v>31</v>
      </c>
      <c r="AL678" s="34">
        <f t="shared" si="37"/>
        <v>0</v>
      </c>
      <c r="AM678" s="36">
        <f t="shared" si="38"/>
        <v>0</v>
      </c>
      <c r="AN678" s="38" t="str">
        <f t="shared" si="39"/>
        <v>NO</v>
      </c>
    </row>
    <row r="679" spans="1:40" ht="12" customHeight="1" thickBot="1">
      <c r="A679" s="23">
        <v>24</v>
      </c>
      <c r="B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3"/>
      <c r="AK679" s="40">
        <f t="shared" si="36"/>
        <v>31</v>
      </c>
      <c r="AL679" s="34">
        <f t="shared" si="37"/>
        <v>0</v>
      </c>
      <c r="AM679" s="36">
        <f t="shared" si="38"/>
        <v>0</v>
      </c>
      <c r="AN679" s="38" t="str">
        <f t="shared" si="39"/>
        <v>NO</v>
      </c>
    </row>
    <row r="680" spans="1:40" ht="12" customHeight="1" thickBot="1">
      <c r="A680" s="23">
        <v>25</v>
      </c>
      <c r="B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3"/>
      <c r="AK680" s="40">
        <f t="shared" si="36"/>
        <v>31</v>
      </c>
      <c r="AL680" s="34">
        <f t="shared" si="37"/>
        <v>0</v>
      </c>
      <c r="AM680" s="36">
        <f t="shared" si="38"/>
        <v>0</v>
      </c>
      <c r="AN680" s="38" t="str">
        <f t="shared" si="39"/>
        <v>NO</v>
      </c>
    </row>
    <row r="681" spans="1:40" ht="12" customHeight="1" thickBot="1">
      <c r="A681" s="23">
        <v>26</v>
      </c>
      <c r="B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3"/>
      <c r="AK681" s="40">
        <f t="shared" si="36"/>
        <v>31</v>
      </c>
      <c r="AL681" s="34">
        <f t="shared" si="37"/>
        <v>0</v>
      </c>
      <c r="AM681" s="36">
        <f t="shared" si="38"/>
        <v>0</v>
      </c>
      <c r="AN681" s="38" t="str">
        <f t="shared" si="39"/>
        <v>NO</v>
      </c>
    </row>
    <row r="682" spans="1:40" ht="12" customHeight="1" thickBot="1">
      <c r="A682" s="23">
        <v>27</v>
      </c>
      <c r="B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3"/>
      <c r="AK682" s="40">
        <f t="shared" si="36"/>
        <v>31</v>
      </c>
      <c r="AL682" s="34">
        <f t="shared" si="37"/>
        <v>0</v>
      </c>
      <c r="AM682" s="36">
        <f t="shared" si="38"/>
        <v>0</v>
      </c>
      <c r="AN682" s="38" t="str">
        <f t="shared" si="39"/>
        <v>NO</v>
      </c>
    </row>
    <row r="683" spans="1:40" ht="12" customHeight="1" thickBot="1">
      <c r="A683" s="23">
        <v>28</v>
      </c>
      <c r="B683" s="26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3"/>
      <c r="AK683" s="40">
        <f t="shared" si="36"/>
        <v>31</v>
      </c>
      <c r="AL683" s="34">
        <f t="shared" si="37"/>
        <v>0</v>
      </c>
      <c r="AM683" s="36">
        <f t="shared" si="38"/>
        <v>0</v>
      </c>
      <c r="AN683" s="38" t="str">
        <f t="shared" si="39"/>
        <v>NO</v>
      </c>
    </row>
    <row r="684" spans="1:40" ht="12" customHeight="1" thickBot="1">
      <c r="A684" s="23">
        <v>29</v>
      </c>
      <c r="B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3"/>
      <c r="AK684" s="40">
        <f t="shared" si="36"/>
        <v>31</v>
      </c>
      <c r="AL684" s="34">
        <f t="shared" si="37"/>
        <v>0</v>
      </c>
      <c r="AM684" s="36">
        <f t="shared" si="38"/>
        <v>0</v>
      </c>
      <c r="AN684" s="38" t="str">
        <f t="shared" si="39"/>
        <v>NO</v>
      </c>
    </row>
    <row r="685" spans="1:40" ht="12" customHeight="1" thickBot="1">
      <c r="A685" s="23">
        <v>30</v>
      </c>
      <c r="B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3"/>
      <c r="AK685" s="40">
        <f t="shared" si="36"/>
        <v>31</v>
      </c>
      <c r="AL685" s="34">
        <f t="shared" si="37"/>
        <v>0</v>
      </c>
      <c r="AM685" s="36">
        <f t="shared" si="38"/>
        <v>0</v>
      </c>
      <c r="AN685" s="38" t="str">
        <f t="shared" si="39"/>
        <v>NO</v>
      </c>
    </row>
    <row r="686" spans="1:40" ht="12" customHeight="1" thickBot="1">
      <c r="A686" s="23">
        <v>31</v>
      </c>
      <c r="B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3"/>
      <c r="AK686" s="40">
        <f t="shared" si="36"/>
        <v>31</v>
      </c>
      <c r="AL686" s="34">
        <f t="shared" si="37"/>
        <v>0</v>
      </c>
      <c r="AM686" s="36">
        <f t="shared" si="38"/>
        <v>0</v>
      </c>
      <c r="AN686" s="38" t="str">
        <f t="shared" si="39"/>
        <v>NO</v>
      </c>
    </row>
    <row r="687" spans="1:40" ht="12" customHeight="1" thickBot="1">
      <c r="A687" s="23">
        <v>32</v>
      </c>
      <c r="B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3"/>
      <c r="AK687" s="40">
        <f t="shared" si="36"/>
        <v>31</v>
      </c>
      <c r="AL687" s="34">
        <f t="shared" si="37"/>
        <v>0</v>
      </c>
      <c r="AM687" s="36">
        <f t="shared" si="38"/>
        <v>0</v>
      </c>
      <c r="AN687" s="38" t="str">
        <f t="shared" si="39"/>
        <v>NO</v>
      </c>
    </row>
    <row r="688" spans="1:40" ht="12" customHeight="1" thickBot="1">
      <c r="A688" s="23">
        <v>33</v>
      </c>
      <c r="B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3"/>
      <c r="AK688" s="40">
        <f t="shared" si="36"/>
        <v>31</v>
      </c>
      <c r="AL688" s="34">
        <f t="shared" si="37"/>
        <v>0</v>
      </c>
      <c r="AM688" s="36">
        <f t="shared" si="38"/>
        <v>0</v>
      </c>
      <c r="AN688" s="38" t="str">
        <f t="shared" si="39"/>
        <v>NO</v>
      </c>
    </row>
    <row r="689" spans="1:40" ht="12" customHeight="1" thickBot="1">
      <c r="A689" s="23">
        <v>34</v>
      </c>
      <c r="B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3"/>
      <c r="AK689" s="40">
        <f t="shared" si="36"/>
        <v>31</v>
      </c>
      <c r="AL689" s="34">
        <f t="shared" si="37"/>
        <v>0</v>
      </c>
      <c r="AM689" s="36">
        <f t="shared" si="38"/>
        <v>0</v>
      </c>
      <c r="AN689" s="38" t="str">
        <f t="shared" si="39"/>
        <v>NO</v>
      </c>
    </row>
    <row r="690" spans="1:40" ht="12" customHeight="1" thickBot="1">
      <c r="A690" s="19">
        <v>35</v>
      </c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3"/>
      <c r="AK690" s="40">
        <f t="shared" si="36"/>
        <v>31</v>
      </c>
      <c r="AL690" s="34">
        <f t="shared" si="37"/>
        <v>0</v>
      </c>
      <c r="AM690" s="36">
        <f t="shared" si="38"/>
        <v>0</v>
      </c>
      <c r="AN690" s="38" t="str">
        <f t="shared" si="39"/>
        <v>NO</v>
      </c>
    </row>
    <row r="691" spans="1:40" ht="12" customHeight="1" thickBot="1">
      <c r="A691" s="19">
        <v>36</v>
      </c>
      <c r="B691" s="7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3"/>
      <c r="AK691" s="40">
        <f t="shared" si="36"/>
        <v>31</v>
      </c>
      <c r="AL691" s="34">
        <f t="shared" si="37"/>
        <v>0</v>
      </c>
      <c r="AM691" s="36">
        <f t="shared" si="38"/>
        <v>0</v>
      </c>
      <c r="AN691" s="38" t="str">
        <f t="shared" si="39"/>
        <v>NO</v>
      </c>
    </row>
    <row r="692" spans="1:40" ht="12" customHeight="1" thickBot="1">
      <c r="A692" s="19">
        <v>37</v>
      </c>
      <c r="B692" s="7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3"/>
      <c r="AK692" s="40">
        <f t="shared" si="36"/>
        <v>31</v>
      </c>
      <c r="AL692" s="34">
        <f t="shared" si="37"/>
        <v>0</v>
      </c>
      <c r="AM692" s="36">
        <f t="shared" si="38"/>
        <v>0</v>
      </c>
      <c r="AN692" s="38" t="str">
        <f t="shared" si="39"/>
        <v>NO</v>
      </c>
    </row>
    <row r="693" spans="1:40" ht="12" customHeight="1" thickBot="1">
      <c r="A693" s="19">
        <v>38</v>
      </c>
      <c r="B693" s="7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3"/>
      <c r="AK693" s="40">
        <f t="shared" si="36"/>
        <v>31</v>
      </c>
      <c r="AL693" s="34">
        <f t="shared" si="37"/>
        <v>0</v>
      </c>
      <c r="AM693" s="36">
        <f t="shared" si="38"/>
        <v>0</v>
      </c>
      <c r="AN693" s="38" t="str">
        <f t="shared" si="39"/>
        <v>NO</v>
      </c>
    </row>
    <row r="694" spans="1:40" ht="12" customHeight="1" thickBot="1">
      <c r="A694" s="19">
        <v>39</v>
      </c>
      <c r="B694" s="7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3"/>
      <c r="AK694" s="40">
        <f t="shared" si="36"/>
        <v>31</v>
      </c>
      <c r="AL694" s="34">
        <f t="shared" si="37"/>
        <v>0</v>
      </c>
      <c r="AM694" s="36">
        <f t="shared" si="38"/>
        <v>0</v>
      </c>
      <c r="AN694" s="38" t="str">
        <f t="shared" si="39"/>
        <v>NO</v>
      </c>
    </row>
    <row r="695" spans="1:40" ht="12" customHeight="1" thickBot="1">
      <c r="A695" s="19">
        <v>40</v>
      </c>
      <c r="B695" s="7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3"/>
      <c r="AK695" s="40">
        <f t="shared" si="36"/>
        <v>31</v>
      </c>
      <c r="AL695" s="34">
        <f t="shared" si="37"/>
        <v>0</v>
      </c>
      <c r="AM695" s="36">
        <f t="shared" si="38"/>
        <v>0</v>
      </c>
      <c r="AN695" s="38" t="str">
        <f t="shared" si="39"/>
        <v>NO</v>
      </c>
    </row>
    <row r="696" spans="1:40" ht="12" customHeight="1" thickBot="1">
      <c r="A696" s="19">
        <v>41</v>
      </c>
      <c r="B696" s="7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3"/>
      <c r="AK696" s="40">
        <f t="shared" si="36"/>
        <v>31</v>
      </c>
      <c r="AL696" s="34">
        <f t="shared" si="37"/>
        <v>0</v>
      </c>
      <c r="AM696" s="36">
        <f t="shared" si="38"/>
        <v>0</v>
      </c>
      <c r="AN696" s="38" t="str">
        <f t="shared" si="39"/>
        <v>NO</v>
      </c>
    </row>
    <row r="697" spans="1:40" ht="12" customHeight="1" thickBot="1">
      <c r="A697" s="19">
        <v>42</v>
      </c>
      <c r="B697" s="7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3"/>
      <c r="AK697" s="40">
        <f t="shared" si="36"/>
        <v>31</v>
      </c>
      <c r="AL697" s="34">
        <f t="shared" si="37"/>
        <v>0</v>
      </c>
      <c r="AM697" s="36">
        <f t="shared" si="38"/>
        <v>0</v>
      </c>
      <c r="AN697" s="38" t="str">
        <f t="shared" si="39"/>
        <v>NO</v>
      </c>
    </row>
    <row r="698" spans="1:40" ht="12" customHeight="1" thickBot="1">
      <c r="A698" s="19">
        <v>43</v>
      </c>
      <c r="B698" s="8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3"/>
      <c r="AK698" s="40">
        <f t="shared" si="36"/>
        <v>31</v>
      </c>
      <c r="AL698" s="34">
        <f t="shared" si="37"/>
        <v>0</v>
      </c>
      <c r="AM698" s="36">
        <f t="shared" si="38"/>
        <v>0</v>
      </c>
      <c r="AN698" s="38" t="str">
        <f t="shared" si="39"/>
        <v>NO</v>
      </c>
    </row>
    <row r="699" spans="1:40" ht="12" customHeight="1" thickBot="1">
      <c r="A699" s="20">
        <v>44</v>
      </c>
      <c r="B699" s="7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3"/>
      <c r="AK699" s="40">
        <f t="shared" si="36"/>
        <v>31</v>
      </c>
      <c r="AL699" s="34">
        <f t="shared" si="37"/>
        <v>0</v>
      </c>
      <c r="AM699" s="36">
        <f t="shared" si="38"/>
        <v>0</v>
      </c>
      <c r="AN699" s="38" t="str">
        <f t="shared" si="39"/>
        <v>NO</v>
      </c>
    </row>
    <row r="700" spans="1:40" ht="12" customHeight="1" thickBot="1">
      <c r="A700" s="20">
        <v>45</v>
      </c>
      <c r="B700" s="7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3"/>
      <c r="AK700" s="40">
        <f t="shared" si="36"/>
        <v>31</v>
      </c>
      <c r="AL700" s="34">
        <f t="shared" si="37"/>
        <v>0</v>
      </c>
      <c r="AM700" s="36">
        <f t="shared" si="38"/>
        <v>0</v>
      </c>
      <c r="AN700" s="38" t="str">
        <f t="shared" si="39"/>
        <v>NO</v>
      </c>
    </row>
    <row r="701" spans="1:40" ht="12" customHeight="1" thickBot="1">
      <c r="A701" s="21">
        <v>46</v>
      </c>
      <c r="B701" s="11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6"/>
      <c r="AK701" s="40">
        <f t="shared" si="36"/>
        <v>31</v>
      </c>
      <c r="AL701" s="34">
        <f t="shared" si="37"/>
        <v>0</v>
      </c>
      <c r="AM701" s="36">
        <f t="shared" si="38"/>
        <v>0</v>
      </c>
      <c r="AN701" s="38" t="str">
        <f t="shared" si="39"/>
        <v>NO</v>
      </c>
    </row>
    <row r="702" ht="12" customHeight="1"/>
    <row r="703" ht="12" customHeight="1"/>
    <row r="704" ht="10.5" customHeight="1"/>
    <row r="705" ht="12" customHeight="1" hidden="1"/>
    <row r="706" ht="12" customHeight="1" hidden="1"/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spans="1:41" ht="12" customHeight="1">
      <c r="A725" s="247" t="s">
        <v>39</v>
      </c>
      <c r="B725" s="247"/>
      <c r="C725" s="247"/>
      <c r="D725" s="247"/>
      <c r="E725" s="247"/>
      <c r="F725" s="247"/>
      <c r="G725" s="247"/>
      <c r="H725" s="247"/>
      <c r="I725" s="247"/>
      <c r="J725" s="247"/>
      <c r="K725" s="247"/>
      <c r="L725" s="247"/>
      <c r="M725" s="247"/>
      <c r="N725" s="247"/>
      <c r="O725" s="247"/>
      <c r="P725" s="247"/>
      <c r="Q725" s="247"/>
      <c r="R725" s="247"/>
      <c r="S725" s="247"/>
      <c r="T725" s="247"/>
      <c r="U725" s="247"/>
      <c r="V725" s="247"/>
      <c r="W725" s="247"/>
      <c r="X725" s="247"/>
      <c r="Y725" s="247"/>
      <c r="Z725" s="247"/>
      <c r="AA725" s="247"/>
      <c r="AB725" s="247"/>
      <c r="AC725" s="247"/>
      <c r="AD725" s="247"/>
      <c r="AE725" s="247"/>
      <c r="AF725" s="247"/>
      <c r="AG725" s="247"/>
      <c r="AH725" s="247"/>
      <c r="AI725" s="247"/>
      <c r="AJ725" s="247"/>
      <c r="AK725" s="247"/>
      <c r="AL725" s="247"/>
      <c r="AM725" s="247"/>
      <c r="AN725" s="247"/>
      <c r="AO725" s="247"/>
    </row>
    <row r="726" spans="1:37" ht="12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</row>
    <row r="727" spans="1:37" ht="12" customHeight="1">
      <c r="A727" s="9" t="s">
        <v>41</v>
      </c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10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</row>
    <row r="728" spans="1:37" ht="12" customHeight="1" thickBo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40" ht="12" customHeight="1" thickBot="1">
      <c r="A729" s="24" t="s">
        <v>0</v>
      </c>
      <c r="B729" s="28" t="s">
        <v>5</v>
      </c>
      <c r="F729" s="16">
        <v>1</v>
      </c>
      <c r="G729" s="17">
        <v>2</v>
      </c>
      <c r="H729" s="17">
        <v>3</v>
      </c>
      <c r="I729" s="17">
        <v>4</v>
      </c>
      <c r="J729" s="17">
        <v>5</v>
      </c>
      <c r="K729" s="17">
        <v>6</v>
      </c>
      <c r="L729" s="17">
        <v>7</v>
      </c>
      <c r="M729" s="17">
        <v>8</v>
      </c>
      <c r="N729" s="17">
        <v>9</v>
      </c>
      <c r="O729" s="17">
        <v>10</v>
      </c>
      <c r="P729" s="17">
        <v>11</v>
      </c>
      <c r="Q729" s="17">
        <v>12</v>
      </c>
      <c r="R729" s="17">
        <v>13</v>
      </c>
      <c r="S729" s="17">
        <v>14</v>
      </c>
      <c r="T729" s="17">
        <v>15</v>
      </c>
      <c r="U729" s="17">
        <v>16</v>
      </c>
      <c r="V729" s="17">
        <v>17</v>
      </c>
      <c r="W729" s="17">
        <v>18</v>
      </c>
      <c r="X729" s="17">
        <v>19</v>
      </c>
      <c r="Y729" s="17">
        <v>20</v>
      </c>
      <c r="Z729" s="17">
        <v>21</v>
      </c>
      <c r="AA729" s="17">
        <v>22</v>
      </c>
      <c r="AB729" s="17">
        <v>23</v>
      </c>
      <c r="AC729" s="17">
        <v>24</v>
      </c>
      <c r="AD729" s="17">
        <v>25</v>
      </c>
      <c r="AE729" s="17">
        <v>26</v>
      </c>
      <c r="AF729" s="17">
        <v>27</v>
      </c>
      <c r="AG729" s="17">
        <v>28</v>
      </c>
      <c r="AH729" s="17">
        <v>29</v>
      </c>
      <c r="AI729" s="17">
        <v>30</v>
      </c>
      <c r="AJ729" s="18">
        <v>31</v>
      </c>
      <c r="AK729" s="39" t="s">
        <v>9</v>
      </c>
      <c r="AL729" s="33" t="s">
        <v>11</v>
      </c>
      <c r="AM729" s="35" t="s">
        <v>12</v>
      </c>
      <c r="AN729" s="37" t="s">
        <v>7</v>
      </c>
    </row>
    <row r="730" spans="1:40" ht="12" customHeight="1" thickBot="1">
      <c r="A730" s="22">
        <v>1</v>
      </c>
      <c r="B730" s="27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4"/>
      <c r="AK730" s="40">
        <f>COLUMNS(F730:AJ730)-COUNTIF(F730:AJ730,"=2")</f>
        <v>31</v>
      </c>
      <c r="AL730" s="34">
        <f>SUMIF(F730:AJ730,"&lt;2")</f>
        <v>0</v>
      </c>
      <c r="AM730" s="36">
        <f>100*AL730/AK730</f>
        <v>0</v>
      </c>
      <c r="AN730" s="38" t="str">
        <f>IF(AM730&gt;=20,"SI","NO")</f>
        <v>NO</v>
      </c>
    </row>
    <row r="731" spans="1:40" ht="12" customHeight="1" thickBot="1">
      <c r="A731" s="23">
        <v>2</v>
      </c>
      <c r="B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3"/>
      <c r="AK731" s="40">
        <f aca="true" t="shared" si="40" ref="AK731:AK775">COLUMNS(F731:AJ731)-COUNTIF(F731:AJ731,"=2")</f>
        <v>31</v>
      </c>
      <c r="AL731" s="34">
        <f aca="true" t="shared" si="41" ref="AL731:AL775">SUMIF(F731:AJ731,"&lt;2")</f>
        <v>0</v>
      </c>
      <c r="AM731" s="36">
        <f aca="true" t="shared" si="42" ref="AM731:AM775">100*AL731/AK731</f>
        <v>0</v>
      </c>
      <c r="AN731" s="38" t="str">
        <f aca="true" t="shared" si="43" ref="AN731:AN775">IF(AM731&gt;=20,"SI","NO")</f>
        <v>NO</v>
      </c>
    </row>
    <row r="732" spans="1:40" ht="12" customHeight="1" thickBot="1">
      <c r="A732" s="23">
        <v>3</v>
      </c>
      <c r="B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3"/>
      <c r="AK732" s="40">
        <f t="shared" si="40"/>
        <v>31</v>
      </c>
      <c r="AL732" s="34">
        <f t="shared" si="41"/>
        <v>0</v>
      </c>
      <c r="AM732" s="36">
        <f t="shared" si="42"/>
        <v>0</v>
      </c>
      <c r="AN732" s="38" t="str">
        <f t="shared" si="43"/>
        <v>NO</v>
      </c>
    </row>
    <row r="733" spans="1:40" ht="12" customHeight="1" thickBot="1">
      <c r="A733" s="23">
        <v>4</v>
      </c>
      <c r="B733" s="25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3"/>
      <c r="AK733" s="40">
        <f t="shared" si="40"/>
        <v>31</v>
      </c>
      <c r="AL733" s="34">
        <f t="shared" si="41"/>
        <v>0</v>
      </c>
      <c r="AM733" s="36">
        <f t="shared" si="42"/>
        <v>0</v>
      </c>
      <c r="AN733" s="38" t="str">
        <f t="shared" si="43"/>
        <v>NO</v>
      </c>
    </row>
    <row r="734" spans="1:40" ht="12" customHeight="1" thickBot="1">
      <c r="A734" s="23">
        <v>5</v>
      </c>
      <c r="B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3"/>
      <c r="AK734" s="40">
        <f t="shared" si="40"/>
        <v>31</v>
      </c>
      <c r="AL734" s="34">
        <f t="shared" si="41"/>
        <v>0</v>
      </c>
      <c r="AM734" s="36">
        <f t="shared" si="42"/>
        <v>0</v>
      </c>
      <c r="AN734" s="38" t="str">
        <f t="shared" si="43"/>
        <v>NO</v>
      </c>
    </row>
    <row r="735" spans="1:40" ht="12" customHeight="1" thickBot="1">
      <c r="A735" s="23">
        <v>6</v>
      </c>
      <c r="B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3"/>
      <c r="AK735" s="40">
        <f t="shared" si="40"/>
        <v>31</v>
      </c>
      <c r="AL735" s="34">
        <f t="shared" si="41"/>
        <v>0</v>
      </c>
      <c r="AM735" s="36">
        <f t="shared" si="42"/>
        <v>0</v>
      </c>
      <c r="AN735" s="38" t="str">
        <f t="shared" si="43"/>
        <v>NO</v>
      </c>
    </row>
    <row r="736" spans="1:40" ht="12" customHeight="1" thickBot="1">
      <c r="A736" s="23">
        <v>7</v>
      </c>
      <c r="B736" s="25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3"/>
      <c r="AK736" s="40">
        <f t="shared" si="40"/>
        <v>31</v>
      </c>
      <c r="AL736" s="34">
        <f t="shared" si="41"/>
        <v>0</v>
      </c>
      <c r="AM736" s="36">
        <f t="shared" si="42"/>
        <v>0</v>
      </c>
      <c r="AN736" s="38" t="str">
        <f t="shared" si="43"/>
        <v>NO</v>
      </c>
    </row>
    <row r="737" spans="1:40" ht="12" customHeight="1" thickBot="1">
      <c r="A737" s="23">
        <v>8</v>
      </c>
      <c r="B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3"/>
      <c r="AK737" s="40">
        <f t="shared" si="40"/>
        <v>31</v>
      </c>
      <c r="AL737" s="34">
        <f t="shared" si="41"/>
        <v>0</v>
      </c>
      <c r="AM737" s="36">
        <f t="shared" si="42"/>
        <v>0</v>
      </c>
      <c r="AN737" s="38" t="str">
        <f t="shared" si="43"/>
        <v>NO</v>
      </c>
    </row>
    <row r="738" spans="1:40" ht="12" customHeight="1" thickBot="1">
      <c r="A738" s="23">
        <v>9</v>
      </c>
      <c r="B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3"/>
      <c r="AK738" s="40">
        <f t="shared" si="40"/>
        <v>31</v>
      </c>
      <c r="AL738" s="34">
        <f t="shared" si="41"/>
        <v>0</v>
      </c>
      <c r="AM738" s="36">
        <f t="shared" si="42"/>
        <v>0</v>
      </c>
      <c r="AN738" s="38" t="str">
        <f t="shared" si="43"/>
        <v>NO</v>
      </c>
    </row>
    <row r="739" spans="1:40" ht="12" customHeight="1" thickBot="1">
      <c r="A739" s="23">
        <v>10</v>
      </c>
      <c r="B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3"/>
      <c r="AK739" s="40">
        <f t="shared" si="40"/>
        <v>31</v>
      </c>
      <c r="AL739" s="34">
        <f t="shared" si="41"/>
        <v>0</v>
      </c>
      <c r="AM739" s="36">
        <f t="shared" si="42"/>
        <v>0</v>
      </c>
      <c r="AN739" s="38" t="str">
        <f t="shared" si="43"/>
        <v>NO</v>
      </c>
    </row>
    <row r="740" spans="1:40" ht="12" customHeight="1" thickBot="1">
      <c r="A740" s="23">
        <v>11</v>
      </c>
      <c r="B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3"/>
      <c r="AK740" s="40">
        <f t="shared" si="40"/>
        <v>31</v>
      </c>
      <c r="AL740" s="34">
        <f t="shared" si="41"/>
        <v>0</v>
      </c>
      <c r="AM740" s="36">
        <f t="shared" si="42"/>
        <v>0</v>
      </c>
      <c r="AN740" s="38" t="str">
        <f t="shared" si="43"/>
        <v>NO</v>
      </c>
    </row>
    <row r="741" spans="1:40" ht="12" customHeight="1" thickBot="1">
      <c r="A741" s="23">
        <v>12</v>
      </c>
      <c r="B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3"/>
      <c r="AK741" s="40">
        <f t="shared" si="40"/>
        <v>31</v>
      </c>
      <c r="AL741" s="34">
        <f t="shared" si="41"/>
        <v>0</v>
      </c>
      <c r="AM741" s="36">
        <f t="shared" si="42"/>
        <v>0</v>
      </c>
      <c r="AN741" s="38" t="str">
        <f t="shared" si="43"/>
        <v>NO</v>
      </c>
    </row>
    <row r="742" spans="1:40" ht="12" customHeight="1" thickBot="1">
      <c r="A742" s="23">
        <v>13</v>
      </c>
      <c r="B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3"/>
      <c r="AK742" s="40">
        <f t="shared" si="40"/>
        <v>31</v>
      </c>
      <c r="AL742" s="34">
        <f t="shared" si="41"/>
        <v>0</v>
      </c>
      <c r="AM742" s="36">
        <f t="shared" si="42"/>
        <v>0</v>
      </c>
      <c r="AN742" s="38" t="str">
        <f t="shared" si="43"/>
        <v>NO</v>
      </c>
    </row>
    <row r="743" spans="1:40" ht="12" customHeight="1" thickBot="1">
      <c r="A743" s="23">
        <v>14</v>
      </c>
      <c r="B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3"/>
      <c r="AK743" s="40">
        <f t="shared" si="40"/>
        <v>31</v>
      </c>
      <c r="AL743" s="34">
        <f t="shared" si="41"/>
        <v>0</v>
      </c>
      <c r="AM743" s="36">
        <f t="shared" si="42"/>
        <v>0</v>
      </c>
      <c r="AN743" s="38" t="str">
        <f t="shared" si="43"/>
        <v>NO</v>
      </c>
    </row>
    <row r="744" spans="1:40" ht="12" customHeight="1" thickBot="1">
      <c r="A744" s="23">
        <v>15</v>
      </c>
      <c r="B744" s="25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3"/>
      <c r="AK744" s="40">
        <f t="shared" si="40"/>
        <v>31</v>
      </c>
      <c r="AL744" s="34">
        <f t="shared" si="41"/>
        <v>0</v>
      </c>
      <c r="AM744" s="36">
        <f t="shared" si="42"/>
        <v>0</v>
      </c>
      <c r="AN744" s="38" t="str">
        <f t="shared" si="43"/>
        <v>NO</v>
      </c>
    </row>
    <row r="745" spans="1:40" ht="12" customHeight="1" thickBot="1">
      <c r="A745" s="23">
        <v>16</v>
      </c>
      <c r="B745" s="1"/>
      <c r="F745" s="2"/>
      <c r="G745" s="1"/>
      <c r="H745" s="1"/>
      <c r="I745" s="1"/>
      <c r="J745" s="1"/>
      <c r="K745" s="1"/>
      <c r="L745" s="1" t="s">
        <v>2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3"/>
      <c r="AK745" s="40">
        <f t="shared" si="40"/>
        <v>31</v>
      </c>
      <c r="AL745" s="34">
        <f t="shared" si="41"/>
        <v>0</v>
      </c>
      <c r="AM745" s="36">
        <f t="shared" si="42"/>
        <v>0</v>
      </c>
      <c r="AN745" s="38" t="str">
        <f t="shared" si="43"/>
        <v>NO</v>
      </c>
    </row>
    <row r="746" spans="1:40" ht="12" customHeight="1" thickBot="1">
      <c r="A746" s="23">
        <v>17</v>
      </c>
      <c r="B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3"/>
      <c r="AK746" s="40">
        <f t="shared" si="40"/>
        <v>31</v>
      </c>
      <c r="AL746" s="34">
        <f t="shared" si="41"/>
        <v>0</v>
      </c>
      <c r="AM746" s="36">
        <f t="shared" si="42"/>
        <v>0</v>
      </c>
      <c r="AN746" s="38" t="str">
        <f t="shared" si="43"/>
        <v>NO</v>
      </c>
    </row>
    <row r="747" spans="1:40" ht="12" customHeight="1" thickBot="1">
      <c r="A747" s="23">
        <v>18</v>
      </c>
      <c r="B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3"/>
      <c r="AK747" s="40">
        <f t="shared" si="40"/>
        <v>31</v>
      </c>
      <c r="AL747" s="34">
        <f t="shared" si="41"/>
        <v>0</v>
      </c>
      <c r="AM747" s="36">
        <f t="shared" si="42"/>
        <v>0</v>
      </c>
      <c r="AN747" s="38" t="str">
        <f t="shared" si="43"/>
        <v>NO</v>
      </c>
    </row>
    <row r="748" spans="1:40" ht="12" customHeight="1" thickBot="1">
      <c r="A748" s="23">
        <v>19</v>
      </c>
      <c r="B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3"/>
      <c r="AK748" s="40">
        <f t="shared" si="40"/>
        <v>31</v>
      </c>
      <c r="AL748" s="34">
        <f t="shared" si="41"/>
        <v>0</v>
      </c>
      <c r="AM748" s="36">
        <f t="shared" si="42"/>
        <v>0</v>
      </c>
      <c r="AN748" s="38" t="str">
        <f t="shared" si="43"/>
        <v>NO</v>
      </c>
    </row>
    <row r="749" spans="1:40" ht="12" customHeight="1" thickBot="1">
      <c r="A749" s="23">
        <v>20</v>
      </c>
      <c r="B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3"/>
      <c r="AK749" s="40">
        <f t="shared" si="40"/>
        <v>31</v>
      </c>
      <c r="AL749" s="34">
        <f t="shared" si="41"/>
        <v>0</v>
      </c>
      <c r="AM749" s="36">
        <f t="shared" si="42"/>
        <v>0</v>
      </c>
      <c r="AN749" s="38" t="str">
        <f t="shared" si="43"/>
        <v>NO</v>
      </c>
    </row>
    <row r="750" spans="1:40" ht="12" customHeight="1" thickBot="1">
      <c r="A750" s="23">
        <v>21</v>
      </c>
      <c r="B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3"/>
      <c r="AK750" s="40">
        <f t="shared" si="40"/>
        <v>31</v>
      </c>
      <c r="AL750" s="34">
        <f t="shared" si="41"/>
        <v>0</v>
      </c>
      <c r="AM750" s="36">
        <f t="shared" si="42"/>
        <v>0</v>
      </c>
      <c r="AN750" s="38" t="str">
        <f t="shared" si="43"/>
        <v>NO</v>
      </c>
    </row>
    <row r="751" spans="1:40" ht="12" customHeight="1" thickBot="1">
      <c r="A751" s="23">
        <v>22</v>
      </c>
      <c r="B751" s="25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3"/>
      <c r="AK751" s="40">
        <f t="shared" si="40"/>
        <v>31</v>
      </c>
      <c r="AL751" s="34">
        <f t="shared" si="41"/>
        <v>0</v>
      </c>
      <c r="AM751" s="36">
        <f t="shared" si="42"/>
        <v>0</v>
      </c>
      <c r="AN751" s="38" t="str">
        <f t="shared" si="43"/>
        <v>NO</v>
      </c>
    </row>
    <row r="752" spans="1:40" ht="12" customHeight="1" thickBot="1">
      <c r="A752" s="23">
        <v>23</v>
      </c>
      <c r="B752" s="29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3"/>
      <c r="AK752" s="40">
        <f t="shared" si="40"/>
        <v>31</v>
      </c>
      <c r="AL752" s="34">
        <f t="shared" si="41"/>
        <v>0</v>
      </c>
      <c r="AM752" s="36">
        <f t="shared" si="42"/>
        <v>0</v>
      </c>
      <c r="AN752" s="38" t="str">
        <f t="shared" si="43"/>
        <v>NO</v>
      </c>
    </row>
    <row r="753" spans="1:40" ht="12" customHeight="1" thickBot="1">
      <c r="A753" s="23">
        <v>24</v>
      </c>
      <c r="B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3"/>
      <c r="AK753" s="40">
        <f t="shared" si="40"/>
        <v>31</v>
      </c>
      <c r="AL753" s="34">
        <f t="shared" si="41"/>
        <v>0</v>
      </c>
      <c r="AM753" s="36">
        <f t="shared" si="42"/>
        <v>0</v>
      </c>
      <c r="AN753" s="38" t="str">
        <f t="shared" si="43"/>
        <v>NO</v>
      </c>
    </row>
    <row r="754" spans="1:40" ht="12" customHeight="1" thickBot="1">
      <c r="A754" s="23">
        <v>25</v>
      </c>
      <c r="B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3"/>
      <c r="AK754" s="40">
        <f t="shared" si="40"/>
        <v>31</v>
      </c>
      <c r="AL754" s="34">
        <f t="shared" si="41"/>
        <v>0</v>
      </c>
      <c r="AM754" s="36">
        <f t="shared" si="42"/>
        <v>0</v>
      </c>
      <c r="AN754" s="38" t="str">
        <f t="shared" si="43"/>
        <v>NO</v>
      </c>
    </row>
    <row r="755" spans="1:40" ht="12" customHeight="1" thickBot="1">
      <c r="A755" s="23">
        <v>26</v>
      </c>
      <c r="B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3"/>
      <c r="AK755" s="40">
        <f t="shared" si="40"/>
        <v>31</v>
      </c>
      <c r="AL755" s="34">
        <f t="shared" si="41"/>
        <v>0</v>
      </c>
      <c r="AM755" s="36">
        <f t="shared" si="42"/>
        <v>0</v>
      </c>
      <c r="AN755" s="38" t="str">
        <f t="shared" si="43"/>
        <v>NO</v>
      </c>
    </row>
    <row r="756" spans="1:40" ht="12" customHeight="1" thickBot="1">
      <c r="A756" s="23">
        <v>27</v>
      </c>
      <c r="B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3"/>
      <c r="AK756" s="40">
        <f t="shared" si="40"/>
        <v>31</v>
      </c>
      <c r="AL756" s="34">
        <f t="shared" si="41"/>
        <v>0</v>
      </c>
      <c r="AM756" s="36">
        <f t="shared" si="42"/>
        <v>0</v>
      </c>
      <c r="AN756" s="38" t="str">
        <f t="shared" si="43"/>
        <v>NO</v>
      </c>
    </row>
    <row r="757" spans="1:40" ht="12" customHeight="1" thickBot="1">
      <c r="A757" s="23">
        <v>28</v>
      </c>
      <c r="B757" s="26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3"/>
      <c r="AK757" s="40">
        <f t="shared" si="40"/>
        <v>31</v>
      </c>
      <c r="AL757" s="34">
        <f t="shared" si="41"/>
        <v>0</v>
      </c>
      <c r="AM757" s="36">
        <f t="shared" si="42"/>
        <v>0</v>
      </c>
      <c r="AN757" s="38" t="str">
        <f t="shared" si="43"/>
        <v>NO</v>
      </c>
    </row>
    <row r="758" spans="1:40" ht="12" customHeight="1" thickBot="1">
      <c r="A758" s="23">
        <v>29</v>
      </c>
      <c r="B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3"/>
      <c r="AK758" s="40">
        <f t="shared" si="40"/>
        <v>31</v>
      </c>
      <c r="AL758" s="34">
        <f t="shared" si="41"/>
        <v>0</v>
      </c>
      <c r="AM758" s="36">
        <f t="shared" si="42"/>
        <v>0</v>
      </c>
      <c r="AN758" s="38" t="str">
        <f t="shared" si="43"/>
        <v>NO</v>
      </c>
    </row>
    <row r="759" spans="1:40" ht="12" customHeight="1" thickBot="1">
      <c r="A759" s="23">
        <v>30</v>
      </c>
      <c r="B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3"/>
      <c r="AK759" s="40">
        <f t="shared" si="40"/>
        <v>31</v>
      </c>
      <c r="AL759" s="34">
        <f t="shared" si="41"/>
        <v>0</v>
      </c>
      <c r="AM759" s="36">
        <f t="shared" si="42"/>
        <v>0</v>
      </c>
      <c r="AN759" s="38" t="str">
        <f t="shared" si="43"/>
        <v>NO</v>
      </c>
    </row>
    <row r="760" spans="1:40" ht="12" customHeight="1" thickBot="1">
      <c r="A760" s="23">
        <v>31</v>
      </c>
      <c r="B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3"/>
      <c r="AK760" s="40">
        <f t="shared" si="40"/>
        <v>31</v>
      </c>
      <c r="AL760" s="34">
        <f t="shared" si="41"/>
        <v>0</v>
      </c>
      <c r="AM760" s="36">
        <f t="shared" si="42"/>
        <v>0</v>
      </c>
      <c r="AN760" s="38" t="str">
        <f t="shared" si="43"/>
        <v>NO</v>
      </c>
    </row>
    <row r="761" spans="1:40" ht="12" customHeight="1" thickBot="1">
      <c r="A761" s="23">
        <v>32</v>
      </c>
      <c r="B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3"/>
      <c r="AK761" s="40">
        <f t="shared" si="40"/>
        <v>31</v>
      </c>
      <c r="AL761" s="34">
        <f t="shared" si="41"/>
        <v>0</v>
      </c>
      <c r="AM761" s="36">
        <f t="shared" si="42"/>
        <v>0</v>
      </c>
      <c r="AN761" s="38" t="str">
        <f t="shared" si="43"/>
        <v>NO</v>
      </c>
    </row>
    <row r="762" spans="1:40" ht="12" customHeight="1" thickBot="1">
      <c r="A762" s="23">
        <v>33</v>
      </c>
      <c r="B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3"/>
      <c r="AK762" s="40">
        <f t="shared" si="40"/>
        <v>31</v>
      </c>
      <c r="AL762" s="34">
        <f t="shared" si="41"/>
        <v>0</v>
      </c>
      <c r="AM762" s="36">
        <f t="shared" si="42"/>
        <v>0</v>
      </c>
      <c r="AN762" s="38" t="str">
        <f t="shared" si="43"/>
        <v>NO</v>
      </c>
    </row>
    <row r="763" spans="1:40" ht="12" customHeight="1" thickBot="1">
      <c r="A763" s="23">
        <v>34</v>
      </c>
      <c r="B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3"/>
      <c r="AK763" s="40">
        <f t="shared" si="40"/>
        <v>31</v>
      </c>
      <c r="AL763" s="34">
        <f t="shared" si="41"/>
        <v>0</v>
      </c>
      <c r="AM763" s="36">
        <f t="shared" si="42"/>
        <v>0</v>
      </c>
      <c r="AN763" s="38" t="str">
        <f t="shared" si="43"/>
        <v>NO</v>
      </c>
    </row>
    <row r="764" spans="1:40" ht="12" customHeight="1" thickBot="1">
      <c r="A764" s="19">
        <v>35</v>
      </c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3"/>
      <c r="AK764" s="40">
        <f t="shared" si="40"/>
        <v>31</v>
      </c>
      <c r="AL764" s="34">
        <f t="shared" si="41"/>
        <v>0</v>
      </c>
      <c r="AM764" s="36">
        <f t="shared" si="42"/>
        <v>0</v>
      </c>
      <c r="AN764" s="38" t="str">
        <f t="shared" si="43"/>
        <v>NO</v>
      </c>
    </row>
    <row r="765" spans="1:40" ht="12" customHeight="1" thickBot="1">
      <c r="A765" s="19">
        <v>36</v>
      </c>
      <c r="B765" s="7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3"/>
      <c r="AK765" s="40">
        <f t="shared" si="40"/>
        <v>31</v>
      </c>
      <c r="AL765" s="34">
        <f t="shared" si="41"/>
        <v>0</v>
      </c>
      <c r="AM765" s="36">
        <f t="shared" si="42"/>
        <v>0</v>
      </c>
      <c r="AN765" s="38" t="str">
        <f t="shared" si="43"/>
        <v>NO</v>
      </c>
    </row>
    <row r="766" spans="1:40" ht="12" customHeight="1" thickBot="1">
      <c r="A766" s="19">
        <v>37</v>
      </c>
      <c r="B766" s="7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3"/>
      <c r="AK766" s="40">
        <f t="shared" si="40"/>
        <v>31</v>
      </c>
      <c r="AL766" s="34">
        <f t="shared" si="41"/>
        <v>0</v>
      </c>
      <c r="AM766" s="36">
        <f t="shared" si="42"/>
        <v>0</v>
      </c>
      <c r="AN766" s="38" t="str">
        <f t="shared" si="43"/>
        <v>NO</v>
      </c>
    </row>
    <row r="767" spans="1:40" ht="12" customHeight="1" thickBot="1">
      <c r="A767" s="19">
        <v>38</v>
      </c>
      <c r="B767" s="7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3"/>
      <c r="AK767" s="40">
        <f t="shared" si="40"/>
        <v>31</v>
      </c>
      <c r="AL767" s="34">
        <f t="shared" si="41"/>
        <v>0</v>
      </c>
      <c r="AM767" s="36">
        <f t="shared" si="42"/>
        <v>0</v>
      </c>
      <c r="AN767" s="38" t="str">
        <f t="shared" si="43"/>
        <v>NO</v>
      </c>
    </row>
    <row r="768" spans="1:40" ht="12" customHeight="1" thickBot="1">
      <c r="A768" s="19">
        <v>39</v>
      </c>
      <c r="B768" s="7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3"/>
      <c r="AK768" s="40">
        <f t="shared" si="40"/>
        <v>31</v>
      </c>
      <c r="AL768" s="34">
        <f t="shared" si="41"/>
        <v>0</v>
      </c>
      <c r="AM768" s="36">
        <f t="shared" si="42"/>
        <v>0</v>
      </c>
      <c r="AN768" s="38" t="str">
        <f t="shared" si="43"/>
        <v>NO</v>
      </c>
    </row>
    <row r="769" spans="1:40" ht="12" customHeight="1" thickBot="1">
      <c r="A769" s="19">
        <v>40</v>
      </c>
      <c r="B769" s="7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3"/>
      <c r="AK769" s="40">
        <f t="shared" si="40"/>
        <v>31</v>
      </c>
      <c r="AL769" s="34">
        <f t="shared" si="41"/>
        <v>0</v>
      </c>
      <c r="AM769" s="36">
        <f t="shared" si="42"/>
        <v>0</v>
      </c>
      <c r="AN769" s="38" t="str">
        <f t="shared" si="43"/>
        <v>NO</v>
      </c>
    </row>
    <row r="770" spans="1:40" ht="12" customHeight="1" thickBot="1">
      <c r="A770" s="19">
        <v>41</v>
      </c>
      <c r="B770" s="7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3"/>
      <c r="AK770" s="40">
        <f t="shared" si="40"/>
        <v>31</v>
      </c>
      <c r="AL770" s="34">
        <f t="shared" si="41"/>
        <v>0</v>
      </c>
      <c r="AM770" s="36">
        <f t="shared" si="42"/>
        <v>0</v>
      </c>
      <c r="AN770" s="38" t="str">
        <f t="shared" si="43"/>
        <v>NO</v>
      </c>
    </row>
    <row r="771" spans="1:40" ht="12" customHeight="1" thickBot="1">
      <c r="A771" s="19">
        <v>42</v>
      </c>
      <c r="B771" s="7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3"/>
      <c r="AK771" s="40">
        <f t="shared" si="40"/>
        <v>31</v>
      </c>
      <c r="AL771" s="34">
        <f t="shared" si="41"/>
        <v>0</v>
      </c>
      <c r="AM771" s="36">
        <f t="shared" si="42"/>
        <v>0</v>
      </c>
      <c r="AN771" s="38" t="str">
        <f t="shared" si="43"/>
        <v>NO</v>
      </c>
    </row>
    <row r="772" spans="1:40" ht="12" customHeight="1" thickBot="1">
      <c r="A772" s="19">
        <v>43</v>
      </c>
      <c r="B772" s="8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3"/>
      <c r="AK772" s="40">
        <f t="shared" si="40"/>
        <v>31</v>
      </c>
      <c r="AL772" s="34">
        <f t="shared" si="41"/>
        <v>0</v>
      </c>
      <c r="AM772" s="36">
        <f t="shared" si="42"/>
        <v>0</v>
      </c>
      <c r="AN772" s="38" t="str">
        <f t="shared" si="43"/>
        <v>NO</v>
      </c>
    </row>
    <row r="773" spans="1:40" ht="12" customHeight="1" thickBot="1">
      <c r="A773" s="20">
        <v>44</v>
      </c>
      <c r="B773" s="7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3"/>
      <c r="AK773" s="40">
        <f t="shared" si="40"/>
        <v>31</v>
      </c>
      <c r="AL773" s="34">
        <f t="shared" si="41"/>
        <v>0</v>
      </c>
      <c r="AM773" s="36">
        <f t="shared" si="42"/>
        <v>0</v>
      </c>
      <c r="AN773" s="38" t="str">
        <f t="shared" si="43"/>
        <v>NO</v>
      </c>
    </row>
    <row r="774" spans="1:40" ht="12" customHeight="1" thickBot="1">
      <c r="A774" s="20">
        <v>45</v>
      </c>
      <c r="B774" s="7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3"/>
      <c r="AK774" s="40">
        <f t="shared" si="40"/>
        <v>31</v>
      </c>
      <c r="AL774" s="34">
        <f t="shared" si="41"/>
        <v>0</v>
      </c>
      <c r="AM774" s="36">
        <f t="shared" si="42"/>
        <v>0</v>
      </c>
      <c r="AN774" s="38" t="str">
        <f t="shared" si="43"/>
        <v>NO</v>
      </c>
    </row>
    <row r="775" spans="1:40" ht="12" customHeight="1" thickBot="1">
      <c r="A775" s="21">
        <v>46</v>
      </c>
      <c r="B775" s="11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6"/>
      <c r="AK775" s="40">
        <f t="shared" si="40"/>
        <v>31</v>
      </c>
      <c r="AL775" s="34">
        <f t="shared" si="41"/>
        <v>0</v>
      </c>
      <c r="AM775" s="36">
        <f t="shared" si="42"/>
        <v>0</v>
      </c>
      <c r="AN775" s="38" t="str">
        <f t="shared" si="43"/>
        <v>NO</v>
      </c>
    </row>
    <row r="776" ht="12" customHeight="1"/>
    <row r="777" ht="12" customHeight="1"/>
    <row r="778" ht="12" customHeight="1"/>
    <row r="779" ht="12" customHeight="1" hidden="1"/>
    <row r="780" ht="12" customHeight="1" hidden="1"/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spans="1:41" ht="12" customHeight="1">
      <c r="A799" s="247" t="s">
        <v>39</v>
      </c>
      <c r="B799" s="247"/>
      <c r="C799" s="247"/>
      <c r="D799" s="247"/>
      <c r="E799" s="247"/>
      <c r="F799" s="247"/>
      <c r="G799" s="247"/>
      <c r="H799" s="247"/>
      <c r="I799" s="247"/>
      <c r="J799" s="247"/>
      <c r="K799" s="247"/>
      <c r="L799" s="247"/>
      <c r="M799" s="247"/>
      <c r="N799" s="247"/>
      <c r="O799" s="247"/>
      <c r="P799" s="247"/>
      <c r="Q799" s="247"/>
      <c r="R799" s="247"/>
      <c r="S799" s="247"/>
      <c r="T799" s="247"/>
      <c r="U799" s="247"/>
      <c r="V799" s="247"/>
      <c r="W799" s="247"/>
      <c r="X799" s="247"/>
      <c r="Y799" s="247"/>
      <c r="Z799" s="247"/>
      <c r="AA799" s="247"/>
      <c r="AB799" s="247"/>
      <c r="AC799" s="247"/>
      <c r="AD799" s="247"/>
      <c r="AE799" s="247"/>
      <c r="AF799" s="247"/>
      <c r="AG799" s="247"/>
      <c r="AH799" s="247"/>
      <c r="AI799" s="247"/>
      <c r="AJ799" s="247"/>
      <c r="AK799" s="247"/>
      <c r="AL799" s="247"/>
      <c r="AM799" s="247"/>
      <c r="AN799" s="247"/>
      <c r="AO799" s="247"/>
    </row>
    <row r="800" spans="1:37" ht="12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</row>
    <row r="801" spans="1:37" ht="12" customHeight="1">
      <c r="A801" s="9" t="s">
        <v>40</v>
      </c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10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</row>
    <row r="802" spans="1:37" ht="12" customHeight="1" thickBo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</row>
    <row r="803" spans="1:40" ht="12" customHeight="1" thickBot="1">
      <c r="A803" s="24" t="s">
        <v>0</v>
      </c>
      <c r="B803" s="28" t="s">
        <v>5</v>
      </c>
      <c r="F803" s="16">
        <v>1</v>
      </c>
      <c r="G803" s="17">
        <v>2</v>
      </c>
      <c r="H803" s="17">
        <v>3</v>
      </c>
      <c r="I803" s="17">
        <v>4</v>
      </c>
      <c r="J803" s="17">
        <v>5</v>
      </c>
      <c r="K803" s="17">
        <v>6</v>
      </c>
      <c r="L803" s="17">
        <v>7</v>
      </c>
      <c r="M803" s="17">
        <v>8</v>
      </c>
      <c r="N803" s="17">
        <v>9</v>
      </c>
      <c r="O803" s="17">
        <v>10</v>
      </c>
      <c r="P803" s="17">
        <v>11</v>
      </c>
      <c r="Q803" s="17">
        <v>12</v>
      </c>
      <c r="R803" s="17">
        <v>13</v>
      </c>
      <c r="S803" s="17">
        <v>14</v>
      </c>
      <c r="T803" s="17">
        <v>15</v>
      </c>
      <c r="U803" s="17">
        <v>16</v>
      </c>
      <c r="V803" s="17">
        <v>17</v>
      </c>
      <c r="W803" s="17">
        <v>18</v>
      </c>
      <c r="X803" s="17">
        <v>19</v>
      </c>
      <c r="Y803" s="17">
        <v>20</v>
      </c>
      <c r="Z803" s="17">
        <v>21</v>
      </c>
      <c r="AA803" s="17">
        <v>22</v>
      </c>
      <c r="AB803" s="17">
        <v>23</v>
      </c>
      <c r="AC803" s="17">
        <v>24</v>
      </c>
      <c r="AD803" s="17">
        <v>25</v>
      </c>
      <c r="AE803" s="17">
        <v>26</v>
      </c>
      <c r="AF803" s="17">
        <v>27</v>
      </c>
      <c r="AG803" s="17">
        <v>28</v>
      </c>
      <c r="AH803" s="17">
        <v>29</v>
      </c>
      <c r="AI803" s="17">
        <v>30</v>
      </c>
      <c r="AJ803" s="18">
        <v>31</v>
      </c>
      <c r="AK803" s="39" t="s">
        <v>9</v>
      </c>
      <c r="AL803" s="33" t="s">
        <v>11</v>
      </c>
      <c r="AM803" s="35" t="s">
        <v>12</v>
      </c>
      <c r="AN803" s="37" t="s">
        <v>7</v>
      </c>
    </row>
    <row r="804" spans="1:40" ht="12" customHeight="1" thickBot="1">
      <c r="A804" s="22">
        <v>1</v>
      </c>
      <c r="B804" s="27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4"/>
      <c r="AK804" s="40">
        <f>COLUMNS(F804:AJ804)-COUNTIF(F804:AJ804,"=2")</f>
        <v>31</v>
      </c>
      <c r="AL804" s="34">
        <f>SUMIF(F804:AJ804,"&lt;2")</f>
        <v>0</v>
      </c>
      <c r="AM804" s="36">
        <f>100*AL804/AK804</f>
        <v>0</v>
      </c>
      <c r="AN804" s="38" t="str">
        <f>IF(AM804&gt;=20,"SI","NO")</f>
        <v>NO</v>
      </c>
    </row>
    <row r="805" spans="1:40" ht="12" customHeight="1" thickBot="1">
      <c r="A805" s="23">
        <v>2</v>
      </c>
      <c r="B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3"/>
      <c r="AK805" s="40">
        <f aca="true" t="shared" si="44" ref="AK805:AK849">COLUMNS(F805:AJ805)-COUNTIF(F805:AJ805,"=2")</f>
        <v>31</v>
      </c>
      <c r="AL805" s="34">
        <f aca="true" t="shared" si="45" ref="AL805:AL849">SUMIF(F805:AJ805,"&lt;2")</f>
        <v>0</v>
      </c>
      <c r="AM805" s="36">
        <f aca="true" t="shared" si="46" ref="AM805:AM849">100*AL805/AK805</f>
        <v>0</v>
      </c>
      <c r="AN805" s="38" t="str">
        <f aca="true" t="shared" si="47" ref="AN805:AN849">IF(AM805&gt;=20,"SI","NO")</f>
        <v>NO</v>
      </c>
    </row>
    <row r="806" spans="1:40" ht="12" customHeight="1" thickBot="1">
      <c r="A806" s="23">
        <v>3</v>
      </c>
      <c r="B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3"/>
      <c r="AK806" s="40">
        <f t="shared" si="44"/>
        <v>31</v>
      </c>
      <c r="AL806" s="34">
        <f t="shared" si="45"/>
        <v>0</v>
      </c>
      <c r="AM806" s="36">
        <f t="shared" si="46"/>
        <v>0</v>
      </c>
      <c r="AN806" s="38" t="str">
        <f t="shared" si="47"/>
        <v>NO</v>
      </c>
    </row>
    <row r="807" spans="1:40" ht="12" customHeight="1" thickBot="1">
      <c r="A807" s="23">
        <v>4</v>
      </c>
      <c r="B807" s="25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3"/>
      <c r="AK807" s="40">
        <f t="shared" si="44"/>
        <v>31</v>
      </c>
      <c r="AL807" s="34">
        <f t="shared" si="45"/>
        <v>0</v>
      </c>
      <c r="AM807" s="36">
        <f t="shared" si="46"/>
        <v>0</v>
      </c>
      <c r="AN807" s="38" t="str">
        <f t="shared" si="47"/>
        <v>NO</v>
      </c>
    </row>
    <row r="808" spans="1:40" ht="12" customHeight="1" thickBot="1">
      <c r="A808" s="23">
        <v>5</v>
      </c>
      <c r="B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3"/>
      <c r="AK808" s="40">
        <f t="shared" si="44"/>
        <v>31</v>
      </c>
      <c r="AL808" s="34">
        <f t="shared" si="45"/>
        <v>0</v>
      </c>
      <c r="AM808" s="36">
        <f t="shared" si="46"/>
        <v>0</v>
      </c>
      <c r="AN808" s="38" t="str">
        <f t="shared" si="47"/>
        <v>NO</v>
      </c>
    </row>
    <row r="809" spans="1:40" ht="12" customHeight="1" thickBot="1">
      <c r="A809" s="23">
        <v>6</v>
      </c>
      <c r="B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3"/>
      <c r="AK809" s="40">
        <f t="shared" si="44"/>
        <v>31</v>
      </c>
      <c r="AL809" s="34">
        <f t="shared" si="45"/>
        <v>0</v>
      </c>
      <c r="AM809" s="36">
        <f t="shared" si="46"/>
        <v>0</v>
      </c>
      <c r="AN809" s="38" t="str">
        <f t="shared" si="47"/>
        <v>NO</v>
      </c>
    </row>
    <row r="810" spans="1:40" ht="12" customHeight="1" thickBot="1">
      <c r="A810" s="23">
        <v>7</v>
      </c>
      <c r="B810" s="25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3"/>
      <c r="AK810" s="40">
        <f t="shared" si="44"/>
        <v>31</v>
      </c>
      <c r="AL810" s="34">
        <f t="shared" si="45"/>
        <v>0</v>
      </c>
      <c r="AM810" s="36">
        <f t="shared" si="46"/>
        <v>0</v>
      </c>
      <c r="AN810" s="38" t="str">
        <f t="shared" si="47"/>
        <v>NO</v>
      </c>
    </row>
    <row r="811" spans="1:40" ht="12" customHeight="1" thickBot="1">
      <c r="A811" s="23">
        <v>8</v>
      </c>
      <c r="B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3"/>
      <c r="AK811" s="40">
        <f t="shared" si="44"/>
        <v>31</v>
      </c>
      <c r="AL811" s="34">
        <f t="shared" si="45"/>
        <v>0</v>
      </c>
      <c r="AM811" s="36">
        <f t="shared" si="46"/>
        <v>0</v>
      </c>
      <c r="AN811" s="38" t="str">
        <f t="shared" si="47"/>
        <v>NO</v>
      </c>
    </row>
    <row r="812" spans="1:40" ht="12" customHeight="1" thickBot="1">
      <c r="A812" s="23">
        <v>9</v>
      </c>
      <c r="B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3"/>
      <c r="AK812" s="40">
        <f t="shared" si="44"/>
        <v>31</v>
      </c>
      <c r="AL812" s="34">
        <f t="shared" si="45"/>
        <v>0</v>
      </c>
      <c r="AM812" s="36">
        <f t="shared" si="46"/>
        <v>0</v>
      </c>
      <c r="AN812" s="38" t="str">
        <f t="shared" si="47"/>
        <v>NO</v>
      </c>
    </row>
    <row r="813" spans="1:40" ht="12" customHeight="1" thickBot="1">
      <c r="A813" s="23">
        <v>10</v>
      </c>
      <c r="B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3"/>
      <c r="AK813" s="40">
        <f t="shared" si="44"/>
        <v>31</v>
      </c>
      <c r="AL813" s="34">
        <f t="shared" si="45"/>
        <v>0</v>
      </c>
      <c r="AM813" s="36">
        <f t="shared" si="46"/>
        <v>0</v>
      </c>
      <c r="AN813" s="38" t="str">
        <f t="shared" si="47"/>
        <v>NO</v>
      </c>
    </row>
    <row r="814" spans="1:40" ht="12" customHeight="1" thickBot="1">
      <c r="A814" s="23">
        <v>11</v>
      </c>
      <c r="B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3"/>
      <c r="AK814" s="40">
        <f t="shared" si="44"/>
        <v>31</v>
      </c>
      <c r="AL814" s="34">
        <f t="shared" si="45"/>
        <v>0</v>
      </c>
      <c r="AM814" s="36">
        <f t="shared" si="46"/>
        <v>0</v>
      </c>
      <c r="AN814" s="38" t="str">
        <f t="shared" si="47"/>
        <v>NO</v>
      </c>
    </row>
    <row r="815" spans="1:40" ht="12" customHeight="1" thickBot="1">
      <c r="A815" s="23">
        <v>12</v>
      </c>
      <c r="B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3"/>
      <c r="AK815" s="40">
        <f t="shared" si="44"/>
        <v>31</v>
      </c>
      <c r="AL815" s="34">
        <f t="shared" si="45"/>
        <v>0</v>
      </c>
      <c r="AM815" s="36">
        <f t="shared" si="46"/>
        <v>0</v>
      </c>
      <c r="AN815" s="38" t="str">
        <f t="shared" si="47"/>
        <v>NO</v>
      </c>
    </row>
    <row r="816" spans="1:40" ht="12" customHeight="1" thickBot="1">
      <c r="A816" s="23">
        <v>13</v>
      </c>
      <c r="B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3"/>
      <c r="AK816" s="40">
        <f t="shared" si="44"/>
        <v>31</v>
      </c>
      <c r="AL816" s="34">
        <f t="shared" si="45"/>
        <v>0</v>
      </c>
      <c r="AM816" s="36">
        <f t="shared" si="46"/>
        <v>0</v>
      </c>
      <c r="AN816" s="38" t="str">
        <f t="shared" si="47"/>
        <v>NO</v>
      </c>
    </row>
    <row r="817" spans="1:40" ht="12" customHeight="1" thickBot="1">
      <c r="A817" s="23">
        <v>14</v>
      </c>
      <c r="B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3"/>
      <c r="AK817" s="40">
        <f t="shared" si="44"/>
        <v>31</v>
      </c>
      <c r="AL817" s="34">
        <f t="shared" si="45"/>
        <v>0</v>
      </c>
      <c r="AM817" s="36">
        <f t="shared" si="46"/>
        <v>0</v>
      </c>
      <c r="AN817" s="38" t="str">
        <f t="shared" si="47"/>
        <v>NO</v>
      </c>
    </row>
    <row r="818" spans="1:40" ht="12" customHeight="1" thickBot="1">
      <c r="A818" s="23">
        <v>15</v>
      </c>
      <c r="B818" s="25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3"/>
      <c r="AK818" s="40">
        <f t="shared" si="44"/>
        <v>31</v>
      </c>
      <c r="AL818" s="34">
        <f t="shared" si="45"/>
        <v>0</v>
      </c>
      <c r="AM818" s="36">
        <f t="shared" si="46"/>
        <v>0</v>
      </c>
      <c r="AN818" s="38" t="str">
        <f t="shared" si="47"/>
        <v>NO</v>
      </c>
    </row>
    <row r="819" spans="1:40" ht="12" customHeight="1" thickBot="1">
      <c r="A819" s="23">
        <v>16</v>
      </c>
      <c r="B819" s="1"/>
      <c r="F819" s="2"/>
      <c r="G819" s="1"/>
      <c r="H819" s="1"/>
      <c r="I819" s="1"/>
      <c r="J819" s="1"/>
      <c r="K819" s="1"/>
      <c r="L819" s="1" t="s">
        <v>2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3"/>
      <c r="AK819" s="40">
        <f t="shared" si="44"/>
        <v>31</v>
      </c>
      <c r="AL819" s="34">
        <f t="shared" si="45"/>
        <v>0</v>
      </c>
      <c r="AM819" s="36">
        <f t="shared" si="46"/>
        <v>0</v>
      </c>
      <c r="AN819" s="38" t="str">
        <f t="shared" si="47"/>
        <v>NO</v>
      </c>
    </row>
    <row r="820" spans="1:40" ht="12" customHeight="1" thickBot="1">
      <c r="A820" s="23">
        <v>17</v>
      </c>
      <c r="B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3"/>
      <c r="AK820" s="40">
        <f t="shared" si="44"/>
        <v>31</v>
      </c>
      <c r="AL820" s="34">
        <f t="shared" si="45"/>
        <v>0</v>
      </c>
      <c r="AM820" s="36">
        <f t="shared" si="46"/>
        <v>0</v>
      </c>
      <c r="AN820" s="38" t="str">
        <f t="shared" si="47"/>
        <v>NO</v>
      </c>
    </row>
    <row r="821" spans="1:40" ht="12" customHeight="1" thickBot="1">
      <c r="A821" s="23">
        <v>18</v>
      </c>
      <c r="B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3"/>
      <c r="AK821" s="40">
        <f t="shared" si="44"/>
        <v>31</v>
      </c>
      <c r="AL821" s="34">
        <f t="shared" si="45"/>
        <v>0</v>
      </c>
      <c r="AM821" s="36">
        <f t="shared" si="46"/>
        <v>0</v>
      </c>
      <c r="AN821" s="38" t="str">
        <f t="shared" si="47"/>
        <v>NO</v>
      </c>
    </row>
    <row r="822" spans="1:40" ht="12" customHeight="1" thickBot="1">
      <c r="A822" s="23">
        <v>19</v>
      </c>
      <c r="B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3"/>
      <c r="AK822" s="40">
        <f t="shared" si="44"/>
        <v>31</v>
      </c>
      <c r="AL822" s="34">
        <f t="shared" si="45"/>
        <v>0</v>
      </c>
      <c r="AM822" s="36">
        <f t="shared" si="46"/>
        <v>0</v>
      </c>
      <c r="AN822" s="38" t="str">
        <f t="shared" si="47"/>
        <v>NO</v>
      </c>
    </row>
    <row r="823" spans="1:40" ht="12" customHeight="1" thickBot="1">
      <c r="A823" s="23">
        <v>20</v>
      </c>
      <c r="B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3"/>
      <c r="AK823" s="40">
        <f t="shared" si="44"/>
        <v>31</v>
      </c>
      <c r="AL823" s="34">
        <f t="shared" si="45"/>
        <v>0</v>
      </c>
      <c r="AM823" s="36">
        <f t="shared" si="46"/>
        <v>0</v>
      </c>
      <c r="AN823" s="38" t="str">
        <f t="shared" si="47"/>
        <v>NO</v>
      </c>
    </row>
    <row r="824" spans="1:40" ht="12" customHeight="1" thickBot="1">
      <c r="A824" s="23">
        <v>21</v>
      </c>
      <c r="B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3"/>
      <c r="AK824" s="40">
        <f t="shared" si="44"/>
        <v>31</v>
      </c>
      <c r="AL824" s="34">
        <f t="shared" si="45"/>
        <v>0</v>
      </c>
      <c r="AM824" s="36">
        <f t="shared" si="46"/>
        <v>0</v>
      </c>
      <c r="AN824" s="38" t="str">
        <f t="shared" si="47"/>
        <v>NO</v>
      </c>
    </row>
    <row r="825" spans="1:40" ht="12" customHeight="1" thickBot="1">
      <c r="A825" s="23">
        <v>22</v>
      </c>
      <c r="B825" s="25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3"/>
      <c r="AK825" s="40">
        <f t="shared" si="44"/>
        <v>31</v>
      </c>
      <c r="AL825" s="34">
        <f t="shared" si="45"/>
        <v>0</v>
      </c>
      <c r="AM825" s="36">
        <f t="shared" si="46"/>
        <v>0</v>
      </c>
      <c r="AN825" s="38" t="str">
        <f t="shared" si="47"/>
        <v>NO</v>
      </c>
    </row>
    <row r="826" spans="1:40" ht="12" customHeight="1" thickBot="1">
      <c r="A826" s="23">
        <v>23</v>
      </c>
      <c r="B826" s="29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3"/>
      <c r="AK826" s="40">
        <f t="shared" si="44"/>
        <v>31</v>
      </c>
      <c r="AL826" s="34">
        <f t="shared" si="45"/>
        <v>0</v>
      </c>
      <c r="AM826" s="36">
        <f t="shared" si="46"/>
        <v>0</v>
      </c>
      <c r="AN826" s="38" t="str">
        <f t="shared" si="47"/>
        <v>NO</v>
      </c>
    </row>
    <row r="827" spans="1:40" ht="12" customHeight="1" thickBot="1">
      <c r="A827" s="23">
        <v>24</v>
      </c>
      <c r="B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3"/>
      <c r="AK827" s="40">
        <f t="shared" si="44"/>
        <v>31</v>
      </c>
      <c r="AL827" s="34">
        <f t="shared" si="45"/>
        <v>0</v>
      </c>
      <c r="AM827" s="36">
        <f t="shared" si="46"/>
        <v>0</v>
      </c>
      <c r="AN827" s="38" t="str">
        <f t="shared" si="47"/>
        <v>NO</v>
      </c>
    </row>
    <row r="828" spans="1:40" ht="12" customHeight="1" thickBot="1">
      <c r="A828" s="23">
        <v>25</v>
      </c>
      <c r="B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3"/>
      <c r="AK828" s="40">
        <f t="shared" si="44"/>
        <v>31</v>
      </c>
      <c r="AL828" s="34">
        <f t="shared" si="45"/>
        <v>0</v>
      </c>
      <c r="AM828" s="36">
        <f t="shared" si="46"/>
        <v>0</v>
      </c>
      <c r="AN828" s="38" t="str">
        <f t="shared" si="47"/>
        <v>NO</v>
      </c>
    </row>
    <row r="829" spans="1:40" ht="12" customHeight="1" thickBot="1">
      <c r="A829" s="23">
        <v>26</v>
      </c>
      <c r="B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3"/>
      <c r="AK829" s="40">
        <f t="shared" si="44"/>
        <v>31</v>
      </c>
      <c r="AL829" s="34">
        <f t="shared" si="45"/>
        <v>0</v>
      </c>
      <c r="AM829" s="36">
        <f t="shared" si="46"/>
        <v>0</v>
      </c>
      <c r="AN829" s="38" t="str">
        <f t="shared" si="47"/>
        <v>NO</v>
      </c>
    </row>
    <row r="830" spans="1:40" ht="12" customHeight="1" thickBot="1">
      <c r="A830" s="23">
        <v>27</v>
      </c>
      <c r="B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3"/>
      <c r="AK830" s="40">
        <f t="shared" si="44"/>
        <v>31</v>
      </c>
      <c r="AL830" s="34">
        <f t="shared" si="45"/>
        <v>0</v>
      </c>
      <c r="AM830" s="36">
        <f t="shared" si="46"/>
        <v>0</v>
      </c>
      <c r="AN830" s="38" t="str">
        <f t="shared" si="47"/>
        <v>NO</v>
      </c>
    </row>
    <row r="831" spans="1:40" ht="12" customHeight="1" thickBot="1">
      <c r="A831" s="23">
        <v>28</v>
      </c>
      <c r="B831" s="26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3"/>
      <c r="AK831" s="40">
        <f t="shared" si="44"/>
        <v>31</v>
      </c>
      <c r="AL831" s="34">
        <f t="shared" si="45"/>
        <v>0</v>
      </c>
      <c r="AM831" s="36">
        <f t="shared" si="46"/>
        <v>0</v>
      </c>
      <c r="AN831" s="38" t="str">
        <f t="shared" si="47"/>
        <v>NO</v>
      </c>
    </row>
    <row r="832" spans="1:40" ht="12" customHeight="1" thickBot="1">
      <c r="A832" s="23">
        <v>29</v>
      </c>
      <c r="B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3"/>
      <c r="AK832" s="40">
        <f t="shared" si="44"/>
        <v>31</v>
      </c>
      <c r="AL832" s="34">
        <f t="shared" si="45"/>
        <v>0</v>
      </c>
      <c r="AM832" s="36">
        <f t="shared" si="46"/>
        <v>0</v>
      </c>
      <c r="AN832" s="38" t="str">
        <f t="shared" si="47"/>
        <v>NO</v>
      </c>
    </row>
    <row r="833" spans="1:40" ht="12" customHeight="1" thickBot="1">
      <c r="A833" s="23">
        <v>30</v>
      </c>
      <c r="B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3"/>
      <c r="AK833" s="40">
        <f t="shared" si="44"/>
        <v>31</v>
      </c>
      <c r="AL833" s="34">
        <f t="shared" si="45"/>
        <v>0</v>
      </c>
      <c r="AM833" s="36">
        <f t="shared" si="46"/>
        <v>0</v>
      </c>
      <c r="AN833" s="38" t="str">
        <f t="shared" si="47"/>
        <v>NO</v>
      </c>
    </row>
    <row r="834" spans="1:40" ht="12" customHeight="1" thickBot="1">
      <c r="A834" s="23">
        <v>31</v>
      </c>
      <c r="B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3"/>
      <c r="AK834" s="40">
        <f t="shared" si="44"/>
        <v>31</v>
      </c>
      <c r="AL834" s="34">
        <f t="shared" si="45"/>
        <v>0</v>
      </c>
      <c r="AM834" s="36">
        <f t="shared" si="46"/>
        <v>0</v>
      </c>
      <c r="AN834" s="38" t="str">
        <f t="shared" si="47"/>
        <v>NO</v>
      </c>
    </row>
    <row r="835" spans="1:40" ht="12" customHeight="1" thickBot="1">
      <c r="A835" s="23">
        <v>32</v>
      </c>
      <c r="B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3"/>
      <c r="AK835" s="40">
        <f t="shared" si="44"/>
        <v>31</v>
      </c>
      <c r="AL835" s="34">
        <f t="shared" si="45"/>
        <v>0</v>
      </c>
      <c r="AM835" s="36">
        <f t="shared" si="46"/>
        <v>0</v>
      </c>
      <c r="AN835" s="38" t="str">
        <f t="shared" si="47"/>
        <v>NO</v>
      </c>
    </row>
    <row r="836" spans="1:40" ht="12" customHeight="1" thickBot="1">
      <c r="A836" s="23">
        <v>33</v>
      </c>
      <c r="B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3"/>
      <c r="AK836" s="40">
        <f t="shared" si="44"/>
        <v>31</v>
      </c>
      <c r="AL836" s="34">
        <f t="shared" si="45"/>
        <v>0</v>
      </c>
      <c r="AM836" s="36">
        <f t="shared" si="46"/>
        <v>0</v>
      </c>
      <c r="AN836" s="38" t="str">
        <f t="shared" si="47"/>
        <v>NO</v>
      </c>
    </row>
    <row r="837" spans="1:40" ht="12" customHeight="1" thickBot="1">
      <c r="A837" s="23">
        <v>34</v>
      </c>
      <c r="B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3"/>
      <c r="AK837" s="40">
        <f t="shared" si="44"/>
        <v>31</v>
      </c>
      <c r="AL837" s="34">
        <f t="shared" si="45"/>
        <v>0</v>
      </c>
      <c r="AM837" s="36">
        <f t="shared" si="46"/>
        <v>0</v>
      </c>
      <c r="AN837" s="38" t="str">
        <f t="shared" si="47"/>
        <v>NO</v>
      </c>
    </row>
    <row r="838" spans="1:40" ht="12" customHeight="1" thickBot="1">
      <c r="A838" s="19">
        <v>35</v>
      </c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3"/>
      <c r="AK838" s="40">
        <f t="shared" si="44"/>
        <v>31</v>
      </c>
      <c r="AL838" s="34">
        <f t="shared" si="45"/>
        <v>0</v>
      </c>
      <c r="AM838" s="36">
        <f t="shared" si="46"/>
        <v>0</v>
      </c>
      <c r="AN838" s="38" t="str">
        <f t="shared" si="47"/>
        <v>NO</v>
      </c>
    </row>
    <row r="839" spans="1:40" ht="12" customHeight="1" thickBot="1">
      <c r="A839" s="19">
        <v>36</v>
      </c>
      <c r="B839" s="7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3"/>
      <c r="AK839" s="40">
        <f t="shared" si="44"/>
        <v>31</v>
      </c>
      <c r="AL839" s="34">
        <f t="shared" si="45"/>
        <v>0</v>
      </c>
      <c r="AM839" s="36">
        <f t="shared" si="46"/>
        <v>0</v>
      </c>
      <c r="AN839" s="38" t="str">
        <f t="shared" si="47"/>
        <v>NO</v>
      </c>
    </row>
    <row r="840" spans="1:40" ht="12" customHeight="1" thickBot="1">
      <c r="A840" s="19">
        <v>37</v>
      </c>
      <c r="B840" s="7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3"/>
      <c r="AK840" s="40">
        <f t="shared" si="44"/>
        <v>31</v>
      </c>
      <c r="AL840" s="34">
        <f t="shared" si="45"/>
        <v>0</v>
      </c>
      <c r="AM840" s="36">
        <f t="shared" si="46"/>
        <v>0</v>
      </c>
      <c r="AN840" s="38" t="str">
        <f t="shared" si="47"/>
        <v>NO</v>
      </c>
    </row>
    <row r="841" spans="1:40" ht="12" customHeight="1" thickBot="1">
      <c r="A841" s="19">
        <v>38</v>
      </c>
      <c r="B841" s="7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3"/>
      <c r="AK841" s="40">
        <f t="shared" si="44"/>
        <v>31</v>
      </c>
      <c r="AL841" s="34">
        <f t="shared" si="45"/>
        <v>0</v>
      </c>
      <c r="AM841" s="36">
        <f t="shared" si="46"/>
        <v>0</v>
      </c>
      <c r="AN841" s="38" t="str">
        <f t="shared" si="47"/>
        <v>NO</v>
      </c>
    </row>
    <row r="842" spans="1:40" ht="12" customHeight="1" thickBot="1">
      <c r="A842" s="19">
        <v>39</v>
      </c>
      <c r="B842" s="7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3"/>
      <c r="AK842" s="40">
        <f t="shared" si="44"/>
        <v>31</v>
      </c>
      <c r="AL842" s="34">
        <f t="shared" si="45"/>
        <v>0</v>
      </c>
      <c r="AM842" s="36">
        <f t="shared" si="46"/>
        <v>0</v>
      </c>
      <c r="AN842" s="38" t="str">
        <f t="shared" si="47"/>
        <v>NO</v>
      </c>
    </row>
    <row r="843" spans="1:40" ht="12" customHeight="1" thickBot="1">
      <c r="A843" s="19">
        <v>40</v>
      </c>
      <c r="B843" s="7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3"/>
      <c r="AK843" s="40">
        <f t="shared" si="44"/>
        <v>31</v>
      </c>
      <c r="AL843" s="34">
        <f t="shared" si="45"/>
        <v>0</v>
      </c>
      <c r="AM843" s="36">
        <f t="shared" si="46"/>
        <v>0</v>
      </c>
      <c r="AN843" s="38" t="str">
        <f t="shared" si="47"/>
        <v>NO</v>
      </c>
    </row>
    <row r="844" spans="1:40" ht="12" customHeight="1" thickBot="1">
      <c r="A844" s="19">
        <v>41</v>
      </c>
      <c r="B844" s="7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3"/>
      <c r="AK844" s="40">
        <f t="shared" si="44"/>
        <v>31</v>
      </c>
      <c r="AL844" s="34">
        <f t="shared" si="45"/>
        <v>0</v>
      </c>
      <c r="AM844" s="36">
        <f t="shared" si="46"/>
        <v>0</v>
      </c>
      <c r="AN844" s="38" t="str">
        <f t="shared" si="47"/>
        <v>NO</v>
      </c>
    </row>
    <row r="845" spans="1:40" ht="12" customHeight="1" thickBot="1">
      <c r="A845" s="19">
        <v>42</v>
      </c>
      <c r="B845" s="7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3"/>
      <c r="AK845" s="40">
        <f t="shared" si="44"/>
        <v>31</v>
      </c>
      <c r="AL845" s="34">
        <f t="shared" si="45"/>
        <v>0</v>
      </c>
      <c r="AM845" s="36">
        <f t="shared" si="46"/>
        <v>0</v>
      </c>
      <c r="AN845" s="38" t="str">
        <f t="shared" si="47"/>
        <v>NO</v>
      </c>
    </row>
    <row r="846" spans="1:40" ht="12" customHeight="1" thickBot="1">
      <c r="A846" s="19">
        <v>43</v>
      </c>
      <c r="B846" s="8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3"/>
      <c r="AK846" s="40">
        <f t="shared" si="44"/>
        <v>31</v>
      </c>
      <c r="AL846" s="34">
        <f t="shared" si="45"/>
        <v>0</v>
      </c>
      <c r="AM846" s="36">
        <f t="shared" si="46"/>
        <v>0</v>
      </c>
      <c r="AN846" s="38" t="str">
        <f t="shared" si="47"/>
        <v>NO</v>
      </c>
    </row>
    <row r="847" spans="1:40" ht="12" customHeight="1" thickBot="1">
      <c r="A847" s="20">
        <v>44</v>
      </c>
      <c r="B847" s="7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3"/>
      <c r="AK847" s="40">
        <f t="shared" si="44"/>
        <v>31</v>
      </c>
      <c r="AL847" s="34">
        <f t="shared" si="45"/>
        <v>0</v>
      </c>
      <c r="AM847" s="36">
        <f t="shared" si="46"/>
        <v>0</v>
      </c>
      <c r="AN847" s="38" t="str">
        <f t="shared" si="47"/>
        <v>NO</v>
      </c>
    </row>
    <row r="848" spans="1:40" ht="12" customHeight="1" thickBot="1">
      <c r="A848" s="20">
        <v>45</v>
      </c>
      <c r="B848" s="7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3"/>
      <c r="AK848" s="40">
        <f t="shared" si="44"/>
        <v>31</v>
      </c>
      <c r="AL848" s="34">
        <f t="shared" si="45"/>
        <v>0</v>
      </c>
      <c r="AM848" s="36">
        <f t="shared" si="46"/>
        <v>0</v>
      </c>
      <c r="AN848" s="38" t="str">
        <f t="shared" si="47"/>
        <v>NO</v>
      </c>
    </row>
    <row r="849" spans="1:40" ht="12" customHeight="1" thickBot="1">
      <c r="A849" s="21">
        <v>46</v>
      </c>
      <c r="B849" s="11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6"/>
      <c r="AK849" s="40">
        <f t="shared" si="44"/>
        <v>31</v>
      </c>
      <c r="AL849" s="34">
        <f t="shared" si="45"/>
        <v>0</v>
      </c>
      <c r="AM849" s="36">
        <f t="shared" si="46"/>
        <v>0</v>
      </c>
      <c r="AN849" s="38" t="str">
        <f t="shared" si="47"/>
        <v>NO</v>
      </c>
    </row>
    <row r="850" ht="12" customHeight="1"/>
    <row r="851" ht="12" customHeight="1"/>
    <row r="852" ht="12" customHeight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1.25" customHeight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</sheetData>
  <sheetProtection password="CC33" sheet="1"/>
  <mergeCells count="12">
    <mergeCell ref="A429:AO429"/>
    <mergeCell ref="A503:AO503"/>
    <mergeCell ref="A577:AO577"/>
    <mergeCell ref="A651:AO651"/>
    <mergeCell ref="A725:AO725"/>
    <mergeCell ref="A799:AO799"/>
    <mergeCell ref="A3:AO3"/>
    <mergeCell ref="A59:AO59"/>
    <mergeCell ref="A133:AO133"/>
    <mergeCell ref="A207:AO207"/>
    <mergeCell ref="A281:AO281"/>
    <mergeCell ref="A355:AO355"/>
  </mergeCells>
  <printOptions/>
  <pageMargins left="0.7480314960629921" right="0.7480314960629921" top="0.984251968503937" bottom="0.984251968503937" header="0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O1071"/>
  <sheetViews>
    <sheetView zoomScalePageLayoutView="0" workbookViewId="0" topLeftCell="A3">
      <selection activeCell="B4" sqref="B4"/>
    </sheetView>
  </sheetViews>
  <sheetFormatPr defaultColWidth="11.421875" defaultRowHeight="9" customHeight="1"/>
  <cols>
    <col min="1" max="1" width="4.00390625" style="0" customWidth="1"/>
    <col min="2" max="2" width="39.28125" style="0" customWidth="1"/>
    <col min="3" max="3" width="0.13671875" style="0" hidden="1" customWidth="1"/>
    <col min="4" max="5" width="11.421875" style="0" hidden="1" customWidth="1"/>
    <col min="6" max="35" width="4.421875" style="0" customWidth="1"/>
    <col min="36" max="36" width="3.8515625" style="0" customWidth="1"/>
    <col min="37" max="37" width="9.00390625" style="0" customWidth="1"/>
    <col min="38" max="38" width="9.28125" style="0" customWidth="1"/>
  </cols>
  <sheetData>
    <row r="1" ht="1.5" customHeight="1" hidden="1"/>
    <row r="2" ht="1.5" customHeight="1" hidden="1"/>
    <row r="3" spans="1:40" ht="14.25" customHeight="1">
      <c r="A3" s="248" t="s">
        <v>15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</row>
    <row r="4" spans="1:36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ht="15.75" customHeight="1">
      <c r="A5" s="248" t="s">
        <v>25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</row>
    <row r="6" spans="1:36" ht="12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9" ht="15" customHeight="1" thickBot="1">
      <c r="A7" s="24" t="s">
        <v>0</v>
      </c>
      <c r="B7" s="28" t="s">
        <v>5</v>
      </c>
      <c r="F7" s="16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  <c r="L7" s="17">
        <v>7</v>
      </c>
      <c r="M7" s="17">
        <v>8</v>
      </c>
      <c r="N7" s="17">
        <v>9</v>
      </c>
      <c r="O7" s="17">
        <v>10</v>
      </c>
      <c r="P7" s="17">
        <v>11</v>
      </c>
      <c r="Q7" s="17">
        <v>12</v>
      </c>
      <c r="R7" s="17">
        <v>13</v>
      </c>
      <c r="S7" s="17">
        <v>14</v>
      </c>
      <c r="T7" s="17">
        <v>15</v>
      </c>
      <c r="U7" s="17">
        <v>16</v>
      </c>
      <c r="V7" s="17">
        <v>17</v>
      </c>
      <c r="W7" s="17">
        <v>18</v>
      </c>
      <c r="X7" s="17">
        <v>19</v>
      </c>
      <c r="Y7" s="17">
        <v>20</v>
      </c>
      <c r="Z7" s="17">
        <v>21</v>
      </c>
      <c r="AA7" s="17">
        <v>22</v>
      </c>
      <c r="AB7" s="17">
        <v>23</v>
      </c>
      <c r="AC7" s="17">
        <v>24</v>
      </c>
      <c r="AD7" s="17">
        <v>25</v>
      </c>
      <c r="AE7" s="17">
        <v>26</v>
      </c>
      <c r="AF7" s="17">
        <v>27</v>
      </c>
      <c r="AG7" s="17">
        <v>28</v>
      </c>
      <c r="AH7" s="17">
        <v>29</v>
      </c>
      <c r="AI7" s="17">
        <v>30</v>
      </c>
      <c r="AJ7" s="18">
        <v>31</v>
      </c>
      <c r="AK7" s="42" t="s">
        <v>4</v>
      </c>
      <c r="AL7" s="45" t="s">
        <v>10</v>
      </c>
      <c r="AM7" s="45" t="s">
        <v>7</v>
      </c>
    </row>
    <row r="8" spans="1:39" ht="12" customHeight="1" thickBot="1">
      <c r="A8" s="22">
        <v>1</v>
      </c>
      <c r="B8" s="27"/>
      <c r="F8" s="41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13">
        <v>1</v>
      </c>
      <c r="AE8" s="13"/>
      <c r="AF8" s="13"/>
      <c r="AG8" s="13"/>
      <c r="AH8" s="13"/>
      <c r="AI8" s="30"/>
      <c r="AJ8" s="31"/>
      <c r="AK8" s="43">
        <f>SUM(F8:AJ8)</f>
        <v>1</v>
      </c>
      <c r="AL8" s="46">
        <f>100*AK8/5</f>
        <v>20</v>
      </c>
      <c r="AM8" s="46" t="str">
        <f>IF(AL8&gt;=20,"SI","NO")</f>
        <v>SI</v>
      </c>
    </row>
    <row r="9" spans="1:39" ht="12" customHeight="1" thickBot="1">
      <c r="A9" s="23">
        <v>2</v>
      </c>
      <c r="B9" s="1"/>
      <c r="F9" s="41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"/>
      <c r="AE9" s="1">
        <v>1</v>
      </c>
      <c r="AF9" s="1"/>
      <c r="AG9" s="1">
        <v>1</v>
      </c>
      <c r="AH9" s="1"/>
      <c r="AI9" s="30"/>
      <c r="AJ9" s="31"/>
      <c r="AK9" s="43">
        <f aca="true" t="shared" si="0" ref="AK9:AK53">SUM(F9:AJ9)</f>
        <v>2</v>
      </c>
      <c r="AL9" s="46">
        <f aca="true" t="shared" si="1" ref="AL9:AL53">100*AK9/5</f>
        <v>40</v>
      </c>
      <c r="AM9" s="46" t="str">
        <f aca="true" t="shared" si="2" ref="AM9:AM53">IF(AL9&gt;=20,"SI","NO")</f>
        <v>SI</v>
      </c>
    </row>
    <row r="10" spans="1:39" ht="12" customHeight="1" thickBot="1">
      <c r="A10" s="23">
        <v>3</v>
      </c>
      <c r="B10" s="1"/>
      <c r="F10" s="41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1"/>
      <c r="AE10" s="1"/>
      <c r="AF10" s="1"/>
      <c r="AG10" s="1"/>
      <c r="AH10" s="1"/>
      <c r="AI10" s="30"/>
      <c r="AJ10" s="31"/>
      <c r="AK10" s="43">
        <f t="shared" si="0"/>
        <v>0</v>
      </c>
      <c r="AL10" s="46">
        <f t="shared" si="1"/>
        <v>0</v>
      </c>
      <c r="AM10" s="46" t="str">
        <f t="shared" si="2"/>
        <v>NO</v>
      </c>
    </row>
    <row r="11" spans="1:39" ht="12" customHeight="1" thickBot="1">
      <c r="A11" s="23">
        <v>4</v>
      </c>
      <c r="B11" s="25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3"/>
      <c r="AK11" s="43">
        <f t="shared" si="0"/>
        <v>0</v>
      </c>
      <c r="AL11" s="46">
        <f t="shared" si="1"/>
        <v>0</v>
      </c>
      <c r="AM11" s="46" t="str">
        <f t="shared" si="2"/>
        <v>NO</v>
      </c>
    </row>
    <row r="12" spans="1:39" ht="12" customHeight="1" thickBot="1">
      <c r="A12" s="23">
        <v>5</v>
      </c>
      <c r="B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3"/>
      <c r="AK12" s="43">
        <f t="shared" si="0"/>
        <v>0</v>
      </c>
      <c r="AL12" s="46">
        <f t="shared" si="1"/>
        <v>0</v>
      </c>
      <c r="AM12" s="46" t="str">
        <f t="shared" si="2"/>
        <v>NO</v>
      </c>
    </row>
    <row r="13" spans="1:39" ht="12" customHeight="1" thickBot="1">
      <c r="A13" s="23">
        <v>6</v>
      </c>
      <c r="B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3"/>
      <c r="AK13" s="43">
        <f t="shared" si="0"/>
        <v>0</v>
      </c>
      <c r="AL13" s="46">
        <f t="shared" si="1"/>
        <v>0</v>
      </c>
      <c r="AM13" s="46" t="str">
        <f t="shared" si="2"/>
        <v>NO</v>
      </c>
    </row>
    <row r="14" spans="1:39" ht="12" customHeight="1" thickBot="1">
      <c r="A14" s="23">
        <v>7</v>
      </c>
      <c r="B14" s="25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3"/>
      <c r="AK14" s="43">
        <f t="shared" si="0"/>
        <v>0</v>
      </c>
      <c r="AL14" s="46">
        <f t="shared" si="1"/>
        <v>0</v>
      </c>
      <c r="AM14" s="46" t="str">
        <f t="shared" si="2"/>
        <v>NO</v>
      </c>
    </row>
    <row r="15" spans="1:39" ht="12" customHeight="1" thickBot="1">
      <c r="A15" s="23">
        <v>8</v>
      </c>
      <c r="B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3"/>
      <c r="AK15" s="43">
        <f t="shared" si="0"/>
        <v>0</v>
      </c>
      <c r="AL15" s="46">
        <f t="shared" si="1"/>
        <v>0</v>
      </c>
      <c r="AM15" s="46" t="str">
        <f t="shared" si="2"/>
        <v>NO</v>
      </c>
    </row>
    <row r="16" spans="1:39" ht="12" customHeight="1" thickBot="1">
      <c r="A16" s="23">
        <v>9</v>
      </c>
      <c r="B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3"/>
      <c r="AK16" s="43">
        <f t="shared" si="0"/>
        <v>0</v>
      </c>
      <c r="AL16" s="46">
        <f t="shared" si="1"/>
        <v>0</v>
      </c>
      <c r="AM16" s="46" t="str">
        <f t="shared" si="2"/>
        <v>NO</v>
      </c>
    </row>
    <row r="17" spans="1:39" ht="12" customHeight="1" thickBot="1">
      <c r="A17" s="23">
        <v>10</v>
      </c>
      <c r="B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3"/>
      <c r="AK17" s="43">
        <f t="shared" si="0"/>
        <v>0</v>
      </c>
      <c r="AL17" s="46">
        <f t="shared" si="1"/>
        <v>0</v>
      </c>
      <c r="AM17" s="46" t="str">
        <f t="shared" si="2"/>
        <v>NO</v>
      </c>
    </row>
    <row r="18" spans="1:39" ht="12" customHeight="1" thickBot="1">
      <c r="A18" s="23">
        <v>11</v>
      </c>
      <c r="B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3"/>
      <c r="AK18" s="43">
        <f t="shared" si="0"/>
        <v>0</v>
      </c>
      <c r="AL18" s="46">
        <f t="shared" si="1"/>
        <v>0</v>
      </c>
      <c r="AM18" s="46" t="str">
        <f t="shared" si="2"/>
        <v>NO</v>
      </c>
    </row>
    <row r="19" spans="1:39" ht="12" customHeight="1" thickBot="1">
      <c r="A19" s="23">
        <v>12</v>
      </c>
      <c r="B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"/>
      <c r="AK19" s="43">
        <f t="shared" si="0"/>
        <v>0</v>
      </c>
      <c r="AL19" s="46">
        <f t="shared" si="1"/>
        <v>0</v>
      </c>
      <c r="AM19" s="46" t="str">
        <f t="shared" si="2"/>
        <v>NO</v>
      </c>
    </row>
    <row r="20" spans="1:39" ht="12" customHeight="1" thickBot="1">
      <c r="A20" s="23">
        <v>13</v>
      </c>
      <c r="B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"/>
      <c r="AK20" s="43">
        <f t="shared" si="0"/>
        <v>0</v>
      </c>
      <c r="AL20" s="46">
        <f t="shared" si="1"/>
        <v>0</v>
      </c>
      <c r="AM20" s="46" t="str">
        <f t="shared" si="2"/>
        <v>NO</v>
      </c>
    </row>
    <row r="21" spans="1:39" ht="12" customHeight="1" thickBot="1">
      <c r="A21" s="23">
        <v>14</v>
      </c>
      <c r="B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3"/>
      <c r="AK21" s="43">
        <f t="shared" si="0"/>
        <v>0</v>
      </c>
      <c r="AL21" s="46">
        <f t="shared" si="1"/>
        <v>0</v>
      </c>
      <c r="AM21" s="46" t="str">
        <f t="shared" si="2"/>
        <v>NO</v>
      </c>
    </row>
    <row r="22" spans="1:39" ht="12" customHeight="1" thickBot="1">
      <c r="A22" s="23">
        <v>15</v>
      </c>
      <c r="B22" s="25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3"/>
      <c r="AK22" s="43">
        <f t="shared" si="0"/>
        <v>0</v>
      </c>
      <c r="AL22" s="46">
        <f t="shared" si="1"/>
        <v>0</v>
      </c>
      <c r="AM22" s="46" t="str">
        <f t="shared" si="2"/>
        <v>NO</v>
      </c>
    </row>
    <row r="23" spans="1:39" ht="12" customHeight="1" thickBot="1">
      <c r="A23" s="23">
        <v>16</v>
      </c>
      <c r="B23" s="1"/>
      <c r="F23" s="2"/>
      <c r="G23" s="1"/>
      <c r="H23" s="1"/>
      <c r="I23" s="1"/>
      <c r="J23" s="1"/>
      <c r="K23" s="1"/>
      <c r="L23" s="1" t="s"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3"/>
      <c r="AK23" s="43">
        <f t="shared" si="0"/>
        <v>0</v>
      </c>
      <c r="AL23" s="46">
        <f t="shared" si="1"/>
        <v>0</v>
      </c>
      <c r="AM23" s="46" t="str">
        <f t="shared" si="2"/>
        <v>NO</v>
      </c>
    </row>
    <row r="24" spans="1:39" ht="12" customHeight="1" thickBot="1">
      <c r="A24" s="23">
        <v>17</v>
      </c>
      <c r="B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3"/>
      <c r="AK24" s="43">
        <f t="shared" si="0"/>
        <v>0</v>
      </c>
      <c r="AL24" s="46">
        <f t="shared" si="1"/>
        <v>0</v>
      </c>
      <c r="AM24" s="46" t="str">
        <f t="shared" si="2"/>
        <v>NO</v>
      </c>
    </row>
    <row r="25" spans="1:39" ht="12" customHeight="1" thickBot="1">
      <c r="A25" s="23">
        <v>18</v>
      </c>
      <c r="B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3"/>
      <c r="AK25" s="43">
        <f t="shared" si="0"/>
        <v>0</v>
      </c>
      <c r="AL25" s="46">
        <f t="shared" si="1"/>
        <v>0</v>
      </c>
      <c r="AM25" s="46" t="str">
        <f t="shared" si="2"/>
        <v>NO</v>
      </c>
    </row>
    <row r="26" spans="1:39" ht="12" customHeight="1" thickBot="1">
      <c r="A26" s="23">
        <v>19</v>
      </c>
      <c r="B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3"/>
      <c r="AK26" s="43">
        <f t="shared" si="0"/>
        <v>0</v>
      </c>
      <c r="AL26" s="46">
        <f t="shared" si="1"/>
        <v>0</v>
      </c>
      <c r="AM26" s="46" t="str">
        <f t="shared" si="2"/>
        <v>NO</v>
      </c>
    </row>
    <row r="27" spans="1:39" ht="12" customHeight="1" thickBot="1">
      <c r="A27" s="23">
        <v>20</v>
      </c>
      <c r="B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43">
        <f t="shared" si="0"/>
        <v>0</v>
      </c>
      <c r="AL27" s="46">
        <f t="shared" si="1"/>
        <v>0</v>
      </c>
      <c r="AM27" s="46" t="str">
        <f t="shared" si="2"/>
        <v>NO</v>
      </c>
    </row>
    <row r="28" spans="1:39" ht="12" customHeight="1" thickBot="1">
      <c r="A28" s="23">
        <v>21</v>
      </c>
      <c r="B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3"/>
      <c r="AK28" s="43">
        <f t="shared" si="0"/>
        <v>0</v>
      </c>
      <c r="AL28" s="46">
        <f t="shared" si="1"/>
        <v>0</v>
      </c>
      <c r="AM28" s="46" t="str">
        <f t="shared" si="2"/>
        <v>NO</v>
      </c>
    </row>
    <row r="29" spans="1:39" ht="12" customHeight="1" thickBot="1">
      <c r="A29" s="23">
        <v>22</v>
      </c>
      <c r="B29" s="25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3"/>
      <c r="AK29" s="43">
        <f t="shared" si="0"/>
        <v>0</v>
      </c>
      <c r="AL29" s="46">
        <f t="shared" si="1"/>
        <v>0</v>
      </c>
      <c r="AM29" s="46" t="str">
        <f t="shared" si="2"/>
        <v>NO</v>
      </c>
    </row>
    <row r="30" spans="1:39" ht="12" customHeight="1" thickBot="1">
      <c r="A30" s="23">
        <v>23</v>
      </c>
      <c r="B30" s="29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3"/>
      <c r="AK30" s="43">
        <f t="shared" si="0"/>
        <v>0</v>
      </c>
      <c r="AL30" s="46">
        <f t="shared" si="1"/>
        <v>0</v>
      </c>
      <c r="AM30" s="46" t="str">
        <f t="shared" si="2"/>
        <v>NO</v>
      </c>
    </row>
    <row r="31" spans="1:39" ht="12" customHeight="1" thickBot="1">
      <c r="A31" s="23">
        <v>24</v>
      </c>
      <c r="B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3"/>
      <c r="AK31" s="43">
        <f t="shared" si="0"/>
        <v>0</v>
      </c>
      <c r="AL31" s="46">
        <f t="shared" si="1"/>
        <v>0</v>
      </c>
      <c r="AM31" s="46" t="str">
        <f t="shared" si="2"/>
        <v>NO</v>
      </c>
    </row>
    <row r="32" spans="1:39" ht="12" customHeight="1" thickBot="1">
      <c r="A32" s="23">
        <v>25</v>
      </c>
      <c r="B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3"/>
      <c r="AK32" s="43">
        <f t="shared" si="0"/>
        <v>0</v>
      </c>
      <c r="AL32" s="46">
        <f t="shared" si="1"/>
        <v>0</v>
      </c>
      <c r="AM32" s="46" t="str">
        <f t="shared" si="2"/>
        <v>NO</v>
      </c>
    </row>
    <row r="33" spans="1:39" ht="12" customHeight="1" thickBot="1">
      <c r="A33" s="23">
        <v>26</v>
      </c>
      <c r="B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3"/>
      <c r="AK33" s="43">
        <f t="shared" si="0"/>
        <v>0</v>
      </c>
      <c r="AL33" s="46">
        <f t="shared" si="1"/>
        <v>0</v>
      </c>
      <c r="AM33" s="46" t="str">
        <f t="shared" si="2"/>
        <v>NO</v>
      </c>
    </row>
    <row r="34" spans="1:39" ht="12" customHeight="1" thickBot="1">
      <c r="A34" s="23">
        <v>27</v>
      </c>
      <c r="B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3"/>
      <c r="AK34" s="43">
        <f t="shared" si="0"/>
        <v>0</v>
      </c>
      <c r="AL34" s="46">
        <f t="shared" si="1"/>
        <v>0</v>
      </c>
      <c r="AM34" s="46" t="str">
        <f t="shared" si="2"/>
        <v>NO</v>
      </c>
    </row>
    <row r="35" spans="1:39" ht="12" customHeight="1" thickBot="1">
      <c r="A35" s="23">
        <v>28</v>
      </c>
      <c r="B35" s="26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3"/>
      <c r="AK35" s="43">
        <f t="shared" si="0"/>
        <v>0</v>
      </c>
      <c r="AL35" s="46">
        <f t="shared" si="1"/>
        <v>0</v>
      </c>
      <c r="AM35" s="46" t="str">
        <f t="shared" si="2"/>
        <v>NO</v>
      </c>
    </row>
    <row r="36" spans="1:39" ht="12" customHeight="1" thickBot="1">
      <c r="A36" s="23">
        <v>29</v>
      </c>
      <c r="B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3"/>
      <c r="AK36" s="43">
        <f t="shared" si="0"/>
        <v>0</v>
      </c>
      <c r="AL36" s="46">
        <f t="shared" si="1"/>
        <v>0</v>
      </c>
      <c r="AM36" s="46" t="str">
        <f t="shared" si="2"/>
        <v>NO</v>
      </c>
    </row>
    <row r="37" spans="1:39" ht="12" customHeight="1" thickBot="1">
      <c r="A37" s="23">
        <v>30</v>
      </c>
      <c r="B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3"/>
      <c r="AK37" s="43">
        <f t="shared" si="0"/>
        <v>0</v>
      </c>
      <c r="AL37" s="46">
        <f t="shared" si="1"/>
        <v>0</v>
      </c>
      <c r="AM37" s="46" t="str">
        <f t="shared" si="2"/>
        <v>NO</v>
      </c>
    </row>
    <row r="38" spans="1:39" ht="12" customHeight="1" thickBot="1">
      <c r="A38" s="23">
        <v>31</v>
      </c>
      <c r="B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3"/>
      <c r="AK38" s="43">
        <f t="shared" si="0"/>
        <v>0</v>
      </c>
      <c r="AL38" s="46">
        <f t="shared" si="1"/>
        <v>0</v>
      </c>
      <c r="AM38" s="46" t="str">
        <f t="shared" si="2"/>
        <v>NO</v>
      </c>
    </row>
    <row r="39" spans="1:39" ht="12" customHeight="1" thickBot="1">
      <c r="A39" s="23">
        <v>32</v>
      </c>
      <c r="B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3"/>
      <c r="AK39" s="43">
        <f t="shared" si="0"/>
        <v>0</v>
      </c>
      <c r="AL39" s="46">
        <f t="shared" si="1"/>
        <v>0</v>
      </c>
      <c r="AM39" s="46" t="str">
        <f t="shared" si="2"/>
        <v>NO</v>
      </c>
    </row>
    <row r="40" spans="1:39" ht="12" customHeight="1" thickBot="1">
      <c r="A40" s="23">
        <v>33</v>
      </c>
      <c r="B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3"/>
      <c r="AK40" s="43">
        <f t="shared" si="0"/>
        <v>0</v>
      </c>
      <c r="AL40" s="46">
        <f t="shared" si="1"/>
        <v>0</v>
      </c>
      <c r="AM40" s="46" t="str">
        <f t="shared" si="2"/>
        <v>NO</v>
      </c>
    </row>
    <row r="41" spans="1:39" ht="12" customHeight="1" thickBot="1">
      <c r="A41" s="23">
        <v>34</v>
      </c>
      <c r="B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3"/>
      <c r="AK41" s="43">
        <f t="shared" si="0"/>
        <v>0</v>
      </c>
      <c r="AL41" s="46">
        <f t="shared" si="1"/>
        <v>0</v>
      </c>
      <c r="AM41" s="46" t="str">
        <f t="shared" si="2"/>
        <v>NO</v>
      </c>
    </row>
    <row r="42" spans="1:39" ht="12" customHeight="1" thickBot="1">
      <c r="A42" s="19">
        <v>35</v>
      </c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3"/>
      <c r="AK42" s="43">
        <f t="shared" si="0"/>
        <v>0</v>
      </c>
      <c r="AL42" s="46">
        <f t="shared" si="1"/>
        <v>0</v>
      </c>
      <c r="AM42" s="46" t="str">
        <f t="shared" si="2"/>
        <v>NO</v>
      </c>
    </row>
    <row r="43" spans="1:39" ht="12" customHeight="1" thickBot="1">
      <c r="A43" s="19">
        <v>36</v>
      </c>
      <c r="B43" s="7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3"/>
      <c r="AK43" s="43">
        <f t="shared" si="0"/>
        <v>0</v>
      </c>
      <c r="AL43" s="46">
        <f t="shared" si="1"/>
        <v>0</v>
      </c>
      <c r="AM43" s="46" t="str">
        <f t="shared" si="2"/>
        <v>NO</v>
      </c>
    </row>
    <row r="44" spans="1:39" ht="12" customHeight="1" thickBot="1">
      <c r="A44" s="19">
        <v>37</v>
      </c>
      <c r="B44" s="7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3"/>
      <c r="AK44" s="43">
        <f t="shared" si="0"/>
        <v>0</v>
      </c>
      <c r="AL44" s="46">
        <f t="shared" si="1"/>
        <v>0</v>
      </c>
      <c r="AM44" s="46" t="str">
        <f t="shared" si="2"/>
        <v>NO</v>
      </c>
    </row>
    <row r="45" spans="1:39" ht="12" customHeight="1" thickBot="1">
      <c r="A45" s="19">
        <v>38</v>
      </c>
      <c r="B45" s="7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3"/>
      <c r="AK45" s="43">
        <f t="shared" si="0"/>
        <v>0</v>
      </c>
      <c r="AL45" s="46">
        <f t="shared" si="1"/>
        <v>0</v>
      </c>
      <c r="AM45" s="46" t="str">
        <f t="shared" si="2"/>
        <v>NO</v>
      </c>
    </row>
    <row r="46" spans="1:39" ht="12" customHeight="1" thickBot="1">
      <c r="A46" s="19">
        <v>39</v>
      </c>
      <c r="B46" s="7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3"/>
      <c r="AK46" s="43">
        <f t="shared" si="0"/>
        <v>0</v>
      </c>
      <c r="AL46" s="46">
        <f t="shared" si="1"/>
        <v>0</v>
      </c>
      <c r="AM46" s="46" t="str">
        <f t="shared" si="2"/>
        <v>NO</v>
      </c>
    </row>
    <row r="47" spans="1:39" ht="12" customHeight="1" thickBot="1">
      <c r="A47" s="19">
        <v>40</v>
      </c>
      <c r="B47" s="7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3"/>
      <c r="AK47" s="43">
        <f t="shared" si="0"/>
        <v>0</v>
      </c>
      <c r="AL47" s="46">
        <f t="shared" si="1"/>
        <v>0</v>
      </c>
      <c r="AM47" s="46" t="str">
        <f t="shared" si="2"/>
        <v>NO</v>
      </c>
    </row>
    <row r="48" spans="1:39" ht="12" customHeight="1" thickBot="1">
      <c r="A48" s="19">
        <v>41</v>
      </c>
      <c r="B48" s="7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3"/>
      <c r="AK48" s="43">
        <f t="shared" si="0"/>
        <v>0</v>
      </c>
      <c r="AL48" s="46">
        <f t="shared" si="1"/>
        <v>0</v>
      </c>
      <c r="AM48" s="46" t="str">
        <f t="shared" si="2"/>
        <v>NO</v>
      </c>
    </row>
    <row r="49" spans="1:39" ht="12" customHeight="1" thickBot="1">
      <c r="A49" s="19">
        <v>42</v>
      </c>
      <c r="B49" s="7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3"/>
      <c r="AK49" s="43">
        <f t="shared" si="0"/>
        <v>0</v>
      </c>
      <c r="AL49" s="46">
        <f t="shared" si="1"/>
        <v>0</v>
      </c>
      <c r="AM49" s="46" t="str">
        <f t="shared" si="2"/>
        <v>NO</v>
      </c>
    </row>
    <row r="50" spans="1:39" ht="12" customHeight="1" thickBot="1">
      <c r="A50" s="19">
        <v>43</v>
      </c>
      <c r="B50" s="8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"/>
      <c r="AK50" s="43">
        <f t="shared" si="0"/>
        <v>0</v>
      </c>
      <c r="AL50" s="46">
        <f t="shared" si="1"/>
        <v>0</v>
      </c>
      <c r="AM50" s="46" t="str">
        <f t="shared" si="2"/>
        <v>NO</v>
      </c>
    </row>
    <row r="51" spans="1:39" ht="12" customHeight="1" thickBot="1">
      <c r="A51" s="20">
        <v>44</v>
      </c>
      <c r="B51" s="7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"/>
      <c r="AK51" s="43">
        <f t="shared" si="0"/>
        <v>0</v>
      </c>
      <c r="AL51" s="46">
        <f t="shared" si="1"/>
        <v>0</v>
      </c>
      <c r="AM51" s="46" t="str">
        <f t="shared" si="2"/>
        <v>NO</v>
      </c>
    </row>
    <row r="52" spans="1:39" ht="12" customHeight="1" thickBot="1">
      <c r="A52" s="20">
        <v>45</v>
      </c>
      <c r="B52" s="7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3"/>
      <c r="AK52" s="43">
        <f t="shared" si="0"/>
        <v>0</v>
      </c>
      <c r="AL52" s="46">
        <f t="shared" si="1"/>
        <v>0</v>
      </c>
      <c r="AM52" s="46" t="str">
        <f t="shared" si="2"/>
        <v>NO</v>
      </c>
    </row>
    <row r="53" spans="1:39" ht="12" customHeight="1" thickBot="1">
      <c r="A53" s="21">
        <v>46</v>
      </c>
      <c r="B53" s="11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43">
        <f t="shared" si="0"/>
        <v>0</v>
      </c>
      <c r="AL53" s="44">
        <f t="shared" si="1"/>
        <v>0</v>
      </c>
      <c r="AM53" s="46" t="str">
        <f t="shared" si="2"/>
        <v>NO</v>
      </c>
    </row>
    <row r="55" ht="14.25" customHeight="1">
      <c r="A55" s="47" t="s">
        <v>14</v>
      </c>
    </row>
    <row r="59" spans="1:40" ht="15" customHeight="1">
      <c r="A59" s="248" t="s">
        <v>15</v>
      </c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</row>
    <row r="60" spans="1:36" ht="9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40" ht="13.5" customHeight="1">
      <c r="A61" s="248" t="s">
        <v>27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</row>
    <row r="62" spans="1:36" ht="9" customHeight="1" thickBo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9" ht="12" customHeight="1" thickBot="1">
      <c r="A63" s="24" t="s">
        <v>0</v>
      </c>
      <c r="B63" s="28" t="s">
        <v>5</v>
      </c>
      <c r="F63" s="16">
        <v>1</v>
      </c>
      <c r="G63" s="17">
        <v>2</v>
      </c>
      <c r="H63" s="17">
        <v>3</v>
      </c>
      <c r="I63" s="17">
        <v>4</v>
      </c>
      <c r="J63" s="17">
        <v>5</v>
      </c>
      <c r="K63" s="17">
        <v>6</v>
      </c>
      <c r="L63" s="17">
        <v>7</v>
      </c>
      <c r="M63" s="17">
        <v>8</v>
      </c>
      <c r="N63" s="17">
        <v>9</v>
      </c>
      <c r="O63" s="17">
        <v>10</v>
      </c>
      <c r="P63" s="17">
        <v>11</v>
      </c>
      <c r="Q63" s="17">
        <v>12</v>
      </c>
      <c r="R63" s="17">
        <v>13</v>
      </c>
      <c r="S63" s="17">
        <v>14</v>
      </c>
      <c r="T63" s="17">
        <v>15</v>
      </c>
      <c r="U63" s="17">
        <v>16</v>
      </c>
      <c r="V63" s="17">
        <v>17</v>
      </c>
      <c r="W63" s="17">
        <v>18</v>
      </c>
      <c r="X63" s="17">
        <v>19</v>
      </c>
      <c r="Y63" s="17">
        <v>20</v>
      </c>
      <c r="Z63" s="17">
        <v>21</v>
      </c>
      <c r="AA63" s="17">
        <v>22</v>
      </c>
      <c r="AB63" s="17">
        <v>23</v>
      </c>
      <c r="AC63" s="17">
        <v>24</v>
      </c>
      <c r="AD63" s="17">
        <v>25</v>
      </c>
      <c r="AE63" s="17">
        <v>26</v>
      </c>
      <c r="AF63" s="17">
        <v>27</v>
      </c>
      <c r="AG63" s="17">
        <v>28</v>
      </c>
      <c r="AH63" s="17">
        <v>29</v>
      </c>
      <c r="AI63" s="17">
        <v>30</v>
      </c>
      <c r="AJ63" s="18">
        <v>31</v>
      </c>
      <c r="AK63" s="42" t="s">
        <v>4</v>
      </c>
      <c r="AL63" s="45" t="s">
        <v>10</v>
      </c>
      <c r="AM63" s="45" t="s">
        <v>7</v>
      </c>
    </row>
    <row r="64" spans="1:39" ht="12" customHeight="1" thickBot="1">
      <c r="A64" s="22">
        <v>1</v>
      </c>
      <c r="B64" s="27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4"/>
      <c r="AK64" s="43">
        <f>SUM(F64:AJ64)</f>
        <v>0</v>
      </c>
      <c r="AL64" s="46">
        <f>100*AK64/5</f>
        <v>0</v>
      </c>
      <c r="AM64" s="46" t="str">
        <f>IF(AL64&gt;=20,"SI","NO")</f>
        <v>NO</v>
      </c>
    </row>
    <row r="65" spans="1:39" ht="12" customHeight="1" thickBot="1">
      <c r="A65" s="23">
        <v>2</v>
      </c>
      <c r="B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3"/>
      <c r="AK65" s="43">
        <f aca="true" t="shared" si="3" ref="AK65:AK109">SUM(F65:AJ65)</f>
        <v>0</v>
      </c>
      <c r="AL65" s="46">
        <f aca="true" t="shared" si="4" ref="AL65:AL109">100*AK65/5</f>
        <v>0</v>
      </c>
      <c r="AM65" s="46" t="str">
        <f aca="true" t="shared" si="5" ref="AM65:AM109">IF(AL65&gt;=20,"SI","NO")</f>
        <v>NO</v>
      </c>
    </row>
    <row r="66" spans="1:39" ht="12" customHeight="1" thickBot="1">
      <c r="A66" s="23">
        <v>3</v>
      </c>
      <c r="B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3"/>
      <c r="AK66" s="43">
        <f t="shared" si="3"/>
        <v>0</v>
      </c>
      <c r="AL66" s="46">
        <f t="shared" si="4"/>
        <v>0</v>
      </c>
      <c r="AM66" s="46" t="str">
        <f t="shared" si="5"/>
        <v>NO</v>
      </c>
    </row>
    <row r="67" spans="1:39" ht="12" customHeight="1" thickBot="1">
      <c r="A67" s="23">
        <v>4</v>
      </c>
      <c r="B67" s="25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3"/>
      <c r="AK67" s="43">
        <f t="shared" si="3"/>
        <v>0</v>
      </c>
      <c r="AL67" s="46">
        <f t="shared" si="4"/>
        <v>0</v>
      </c>
      <c r="AM67" s="46" t="str">
        <f t="shared" si="5"/>
        <v>NO</v>
      </c>
    </row>
    <row r="68" spans="1:39" ht="12" customHeight="1" thickBot="1">
      <c r="A68" s="23">
        <v>5</v>
      </c>
      <c r="B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3"/>
      <c r="AK68" s="43">
        <f t="shared" si="3"/>
        <v>0</v>
      </c>
      <c r="AL68" s="46">
        <f t="shared" si="4"/>
        <v>0</v>
      </c>
      <c r="AM68" s="46" t="str">
        <f t="shared" si="5"/>
        <v>NO</v>
      </c>
    </row>
    <row r="69" spans="1:39" ht="12" customHeight="1" thickBot="1">
      <c r="A69" s="23">
        <v>6</v>
      </c>
      <c r="B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3"/>
      <c r="AK69" s="43">
        <f t="shared" si="3"/>
        <v>0</v>
      </c>
      <c r="AL69" s="46">
        <f t="shared" si="4"/>
        <v>0</v>
      </c>
      <c r="AM69" s="46" t="str">
        <f t="shared" si="5"/>
        <v>NO</v>
      </c>
    </row>
    <row r="70" spans="1:39" ht="12" customHeight="1" thickBot="1">
      <c r="A70" s="23">
        <v>7</v>
      </c>
      <c r="B70" s="25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3"/>
      <c r="AK70" s="43">
        <f t="shared" si="3"/>
        <v>0</v>
      </c>
      <c r="AL70" s="46">
        <f t="shared" si="4"/>
        <v>0</v>
      </c>
      <c r="AM70" s="46" t="str">
        <f t="shared" si="5"/>
        <v>NO</v>
      </c>
    </row>
    <row r="71" spans="1:39" ht="12" customHeight="1" thickBot="1">
      <c r="A71" s="23">
        <v>8</v>
      </c>
      <c r="B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3"/>
      <c r="AK71" s="43">
        <f t="shared" si="3"/>
        <v>0</v>
      </c>
      <c r="AL71" s="46">
        <f t="shared" si="4"/>
        <v>0</v>
      </c>
      <c r="AM71" s="46" t="str">
        <f t="shared" si="5"/>
        <v>NO</v>
      </c>
    </row>
    <row r="72" spans="1:39" ht="12" customHeight="1" thickBot="1">
      <c r="A72" s="23">
        <v>9</v>
      </c>
      <c r="B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"/>
      <c r="AK72" s="43">
        <f t="shared" si="3"/>
        <v>0</v>
      </c>
      <c r="AL72" s="46">
        <f t="shared" si="4"/>
        <v>0</v>
      </c>
      <c r="AM72" s="46" t="str">
        <f t="shared" si="5"/>
        <v>NO</v>
      </c>
    </row>
    <row r="73" spans="1:39" ht="12" customHeight="1" thickBot="1">
      <c r="A73" s="23">
        <v>10</v>
      </c>
      <c r="B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  <c r="AK73" s="43">
        <f t="shared" si="3"/>
        <v>0</v>
      </c>
      <c r="AL73" s="46">
        <f t="shared" si="4"/>
        <v>0</v>
      </c>
      <c r="AM73" s="46" t="str">
        <f t="shared" si="5"/>
        <v>NO</v>
      </c>
    </row>
    <row r="74" spans="1:39" ht="12" customHeight="1" thickBot="1">
      <c r="A74" s="23">
        <v>11</v>
      </c>
      <c r="B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3"/>
      <c r="AK74" s="43">
        <f t="shared" si="3"/>
        <v>0</v>
      </c>
      <c r="AL74" s="46">
        <f t="shared" si="4"/>
        <v>0</v>
      </c>
      <c r="AM74" s="46" t="str">
        <f t="shared" si="5"/>
        <v>NO</v>
      </c>
    </row>
    <row r="75" spans="1:39" ht="12" customHeight="1" thickBot="1">
      <c r="A75" s="23">
        <v>12</v>
      </c>
      <c r="B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3"/>
      <c r="AK75" s="43">
        <f t="shared" si="3"/>
        <v>0</v>
      </c>
      <c r="AL75" s="46">
        <f t="shared" si="4"/>
        <v>0</v>
      </c>
      <c r="AM75" s="46" t="str">
        <f t="shared" si="5"/>
        <v>NO</v>
      </c>
    </row>
    <row r="76" spans="1:39" ht="12" customHeight="1" thickBot="1">
      <c r="A76" s="23">
        <v>13</v>
      </c>
      <c r="B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3"/>
      <c r="AK76" s="43">
        <f t="shared" si="3"/>
        <v>0</v>
      </c>
      <c r="AL76" s="46">
        <f t="shared" si="4"/>
        <v>0</v>
      </c>
      <c r="AM76" s="46" t="str">
        <f t="shared" si="5"/>
        <v>NO</v>
      </c>
    </row>
    <row r="77" spans="1:39" ht="12" customHeight="1" thickBot="1">
      <c r="A77" s="23">
        <v>14</v>
      </c>
      <c r="B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3"/>
      <c r="AK77" s="43">
        <f t="shared" si="3"/>
        <v>0</v>
      </c>
      <c r="AL77" s="46">
        <f t="shared" si="4"/>
        <v>0</v>
      </c>
      <c r="AM77" s="46" t="str">
        <f t="shared" si="5"/>
        <v>NO</v>
      </c>
    </row>
    <row r="78" spans="1:39" ht="12" customHeight="1" thickBot="1">
      <c r="A78" s="23">
        <v>15</v>
      </c>
      <c r="B78" s="25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3"/>
      <c r="AK78" s="43">
        <f t="shared" si="3"/>
        <v>0</v>
      </c>
      <c r="AL78" s="46">
        <f t="shared" si="4"/>
        <v>0</v>
      </c>
      <c r="AM78" s="46" t="str">
        <f t="shared" si="5"/>
        <v>NO</v>
      </c>
    </row>
    <row r="79" spans="1:39" ht="12" customHeight="1" thickBot="1">
      <c r="A79" s="23">
        <v>16</v>
      </c>
      <c r="B79" s="1"/>
      <c r="F79" s="2"/>
      <c r="G79" s="1"/>
      <c r="H79" s="1"/>
      <c r="I79" s="1"/>
      <c r="J79" s="1"/>
      <c r="K79" s="1"/>
      <c r="L79" s="1" t="s">
        <v>2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3"/>
      <c r="AK79" s="43">
        <f t="shared" si="3"/>
        <v>0</v>
      </c>
      <c r="AL79" s="46">
        <f t="shared" si="4"/>
        <v>0</v>
      </c>
      <c r="AM79" s="46" t="str">
        <f t="shared" si="5"/>
        <v>NO</v>
      </c>
    </row>
    <row r="80" spans="1:39" ht="12" customHeight="1" thickBot="1">
      <c r="A80" s="23">
        <v>17</v>
      </c>
      <c r="B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3"/>
      <c r="AK80" s="43">
        <f t="shared" si="3"/>
        <v>0</v>
      </c>
      <c r="AL80" s="46">
        <f t="shared" si="4"/>
        <v>0</v>
      </c>
      <c r="AM80" s="46" t="str">
        <f t="shared" si="5"/>
        <v>NO</v>
      </c>
    </row>
    <row r="81" spans="1:39" ht="12" customHeight="1" thickBot="1">
      <c r="A81" s="23">
        <v>18</v>
      </c>
      <c r="B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3"/>
      <c r="AK81" s="43">
        <f t="shared" si="3"/>
        <v>0</v>
      </c>
      <c r="AL81" s="46">
        <f t="shared" si="4"/>
        <v>0</v>
      </c>
      <c r="AM81" s="46" t="str">
        <f t="shared" si="5"/>
        <v>NO</v>
      </c>
    </row>
    <row r="82" spans="1:39" ht="12" customHeight="1" thickBot="1">
      <c r="A82" s="23">
        <v>19</v>
      </c>
      <c r="B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3"/>
      <c r="AK82" s="43">
        <f t="shared" si="3"/>
        <v>0</v>
      </c>
      <c r="AL82" s="46">
        <f t="shared" si="4"/>
        <v>0</v>
      </c>
      <c r="AM82" s="46" t="str">
        <f t="shared" si="5"/>
        <v>NO</v>
      </c>
    </row>
    <row r="83" spans="1:39" ht="12" customHeight="1" thickBot="1">
      <c r="A83" s="23">
        <v>20</v>
      </c>
      <c r="B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3"/>
      <c r="AK83" s="43">
        <f t="shared" si="3"/>
        <v>0</v>
      </c>
      <c r="AL83" s="46">
        <f t="shared" si="4"/>
        <v>0</v>
      </c>
      <c r="AM83" s="46" t="str">
        <f t="shared" si="5"/>
        <v>NO</v>
      </c>
    </row>
    <row r="84" spans="1:39" ht="12" customHeight="1" thickBot="1">
      <c r="A84" s="23">
        <v>21</v>
      </c>
      <c r="B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3"/>
      <c r="AK84" s="43">
        <f t="shared" si="3"/>
        <v>0</v>
      </c>
      <c r="AL84" s="46">
        <f t="shared" si="4"/>
        <v>0</v>
      </c>
      <c r="AM84" s="46" t="str">
        <f t="shared" si="5"/>
        <v>NO</v>
      </c>
    </row>
    <row r="85" spans="1:39" ht="12" customHeight="1" thickBot="1">
      <c r="A85" s="23">
        <v>22</v>
      </c>
      <c r="B85" s="25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3"/>
      <c r="AK85" s="43">
        <f t="shared" si="3"/>
        <v>0</v>
      </c>
      <c r="AL85" s="46">
        <f t="shared" si="4"/>
        <v>0</v>
      </c>
      <c r="AM85" s="46" t="str">
        <f t="shared" si="5"/>
        <v>NO</v>
      </c>
    </row>
    <row r="86" spans="1:39" ht="12" customHeight="1" thickBot="1">
      <c r="A86" s="23">
        <v>23</v>
      </c>
      <c r="B86" s="29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3"/>
      <c r="AK86" s="43">
        <f t="shared" si="3"/>
        <v>0</v>
      </c>
      <c r="AL86" s="46">
        <f t="shared" si="4"/>
        <v>0</v>
      </c>
      <c r="AM86" s="46" t="str">
        <f t="shared" si="5"/>
        <v>NO</v>
      </c>
    </row>
    <row r="87" spans="1:39" ht="12" customHeight="1" thickBot="1">
      <c r="A87" s="23">
        <v>24</v>
      </c>
      <c r="B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3"/>
      <c r="AK87" s="43">
        <f t="shared" si="3"/>
        <v>0</v>
      </c>
      <c r="AL87" s="46">
        <f t="shared" si="4"/>
        <v>0</v>
      </c>
      <c r="AM87" s="46" t="str">
        <f t="shared" si="5"/>
        <v>NO</v>
      </c>
    </row>
    <row r="88" spans="1:39" ht="12" customHeight="1" thickBot="1">
      <c r="A88" s="23">
        <v>25</v>
      </c>
      <c r="B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3"/>
      <c r="AK88" s="43">
        <f t="shared" si="3"/>
        <v>0</v>
      </c>
      <c r="AL88" s="46">
        <f t="shared" si="4"/>
        <v>0</v>
      </c>
      <c r="AM88" s="46" t="str">
        <f t="shared" si="5"/>
        <v>NO</v>
      </c>
    </row>
    <row r="89" spans="1:39" ht="12" customHeight="1" thickBot="1">
      <c r="A89" s="23">
        <v>26</v>
      </c>
      <c r="B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3"/>
      <c r="AK89" s="43">
        <f t="shared" si="3"/>
        <v>0</v>
      </c>
      <c r="AL89" s="46">
        <f t="shared" si="4"/>
        <v>0</v>
      </c>
      <c r="AM89" s="46" t="str">
        <f t="shared" si="5"/>
        <v>NO</v>
      </c>
    </row>
    <row r="90" spans="1:39" ht="12" customHeight="1" thickBot="1">
      <c r="A90" s="23">
        <v>27</v>
      </c>
      <c r="B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3"/>
      <c r="AK90" s="43">
        <f t="shared" si="3"/>
        <v>0</v>
      </c>
      <c r="AL90" s="46">
        <f t="shared" si="4"/>
        <v>0</v>
      </c>
      <c r="AM90" s="46" t="str">
        <f t="shared" si="5"/>
        <v>NO</v>
      </c>
    </row>
    <row r="91" spans="1:39" ht="12" customHeight="1" thickBot="1">
      <c r="A91" s="23">
        <v>28</v>
      </c>
      <c r="B91" s="26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3"/>
      <c r="AK91" s="43">
        <f t="shared" si="3"/>
        <v>0</v>
      </c>
      <c r="AL91" s="46">
        <f t="shared" si="4"/>
        <v>0</v>
      </c>
      <c r="AM91" s="46" t="str">
        <f t="shared" si="5"/>
        <v>NO</v>
      </c>
    </row>
    <row r="92" spans="1:39" ht="12" customHeight="1" thickBot="1">
      <c r="A92" s="23">
        <v>29</v>
      </c>
      <c r="B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3"/>
      <c r="AK92" s="43">
        <f t="shared" si="3"/>
        <v>0</v>
      </c>
      <c r="AL92" s="46">
        <f t="shared" si="4"/>
        <v>0</v>
      </c>
      <c r="AM92" s="46" t="str">
        <f t="shared" si="5"/>
        <v>NO</v>
      </c>
    </row>
    <row r="93" spans="1:39" ht="12" customHeight="1" thickBot="1">
      <c r="A93" s="23">
        <v>30</v>
      </c>
      <c r="B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3"/>
      <c r="AK93" s="43">
        <f t="shared" si="3"/>
        <v>0</v>
      </c>
      <c r="AL93" s="46">
        <f t="shared" si="4"/>
        <v>0</v>
      </c>
      <c r="AM93" s="46" t="str">
        <f t="shared" si="5"/>
        <v>NO</v>
      </c>
    </row>
    <row r="94" spans="1:39" ht="12" customHeight="1" thickBot="1">
      <c r="A94" s="23">
        <v>31</v>
      </c>
      <c r="B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3"/>
      <c r="AK94" s="43">
        <f t="shared" si="3"/>
        <v>0</v>
      </c>
      <c r="AL94" s="46">
        <f t="shared" si="4"/>
        <v>0</v>
      </c>
      <c r="AM94" s="46" t="str">
        <f t="shared" si="5"/>
        <v>NO</v>
      </c>
    </row>
    <row r="95" spans="1:39" ht="12" customHeight="1" thickBot="1">
      <c r="A95" s="23">
        <v>32</v>
      </c>
      <c r="B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3"/>
      <c r="AK95" s="43">
        <f t="shared" si="3"/>
        <v>0</v>
      </c>
      <c r="AL95" s="46">
        <f t="shared" si="4"/>
        <v>0</v>
      </c>
      <c r="AM95" s="46" t="str">
        <f t="shared" si="5"/>
        <v>NO</v>
      </c>
    </row>
    <row r="96" spans="1:39" ht="12" customHeight="1" thickBot="1">
      <c r="A96" s="23">
        <v>33</v>
      </c>
      <c r="B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3"/>
      <c r="AK96" s="43">
        <f t="shared" si="3"/>
        <v>0</v>
      </c>
      <c r="AL96" s="46">
        <f t="shared" si="4"/>
        <v>0</v>
      </c>
      <c r="AM96" s="46" t="str">
        <f t="shared" si="5"/>
        <v>NO</v>
      </c>
    </row>
    <row r="97" spans="1:39" ht="12" customHeight="1" thickBot="1">
      <c r="A97" s="23">
        <v>34</v>
      </c>
      <c r="B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3"/>
      <c r="AK97" s="43">
        <f t="shared" si="3"/>
        <v>0</v>
      </c>
      <c r="AL97" s="46">
        <f t="shared" si="4"/>
        <v>0</v>
      </c>
      <c r="AM97" s="46" t="str">
        <f t="shared" si="5"/>
        <v>NO</v>
      </c>
    </row>
    <row r="98" spans="1:39" ht="12" customHeight="1" thickBot="1">
      <c r="A98" s="19">
        <v>35</v>
      </c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3"/>
      <c r="AK98" s="43">
        <f t="shared" si="3"/>
        <v>0</v>
      </c>
      <c r="AL98" s="46">
        <f t="shared" si="4"/>
        <v>0</v>
      </c>
      <c r="AM98" s="46" t="str">
        <f t="shared" si="5"/>
        <v>NO</v>
      </c>
    </row>
    <row r="99" spans="1:39" ht="12" customHeight="1" thickBot="1">
      <c r="A99" s="19">
        <v>36</v>
      </c>
      <c r="B99" s="7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3"/>
      <c r="AK99" s="43">
        <f t="shared" si="3"/>
        <v>0</v>
      </c>
      <c r="AL99" s="46">
        <f t="shared" si="4"/>
        <v>0</v>
      </c>
      <c r="AM99" s="46" t="str">
        <f t="shared" si="5"/>
        <v>NO</v>
      </c>
    </row>
    <row r="100" spans="1:39" ht="12" customHeight="1" thickBot="1">
      <c r="A100" s="19">
        <v>37</v>
      </c>
      <c r="B100" s="7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3"/>
      <c r="AK100" s="43">
        <f t="shared" si="3"/>
        <v>0</v>
      </c>
      <c r="AL100" s="46">
        <f t="shared" si="4"/>
        <v>0</v>
      </c>
      <c r="AM100" s="46" t="str">
        <f t="shared" si="5"/>
        <v>NO</v>
      </c>
    </row>
    <row r="101" spans="1:39" ht="12" customHeight="1" thickBot="1">
      <c r="A101" s="19">
        <v>38</v>
      </c>
      <c r="B101" s="7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3"/>
      <c r="AK101" s="43">
        <f t="shared" si="3"/>
        <v>0</v>
      </c>
      <c r="AL101" s="46">
        <f t="shared" si="4"/>
        <v>0</v>
      </c>
      <c r="AM101" s="46" t="str">
        <f t="shared" si="5"/>
        <v>NO</v>
      </c>
    </row>
    <row r="102" spans="1:39" ht="12" customHeight="1" thickBot="1">
      <c r="A102" s="19">
        <v>39</v>
      </c>
      <c r="B102" s="7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3"/>
      <c r="AK102" s="43">
        <f t="shared" si="3"/>
        <v>0</v>
      </c>
      <c r="AL102" s="46">
        <f t="shared" si="4"/>
        <v>0</v>
      </c>
      <c r="AM102" s="46" t="str">
        <f t="shared" si="5"/>
        <v>NO</v>
      </c>
    </row>
    <row r="103" spans="1:39" ht="12" customHeight="1" thickBot="1">
      <c r="A103" s="19">
        <v>40</v>
      </c>
      <c r="B103" s="7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3"/>
      <c r="AK103" s="43">
        <f t="shared" si="3"/>
        <v>0</v>
      </c>
      <c r="AL103" s="46">
        <f t="shared" si="4"/>
        <v>0</v>
      </c>
      <c r="AM103" s="46" t="str">
        <f t="shared" si="5"/>
        <v>NO</v>
      </c>
    </row>
    <row r="104" spans="1:39" ht="12" customHeight="1" thickBot="1">
      <c r="A104" s="19">
        <v>41</v>
      </c>
      <c r="B104" s="7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3"/>
      <c r="AK104" s="43">
        <f t="shared" si="3"/>
        <v>0</v>
      </c>
      <c r="AL104" s="46">
        <f t="shared" si="4"/>
        <v>0</v>
      </c>
      <c r="AM104" s="46" t="str">
        <f t="shared" si="5"/>
        <v>NO</v>
      </c>
    </row>
    <row r="105" spans="1:39" ht="12" customHeight="1" thickBot="1">
      <c r="A105" s="19">
        <v>42</v>
      </c>
      <c r="B105" s="7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3"/>
      <c r="AK105" s="43">
        <f t="shared" si="3"/>
        <v>0</v>
      </c>
      <c r="AL105" s="46">
        <f t="shared" si="4"/>
        <v>0</v>
      </c>
      <c r="AM105" s="46" t="str">
        <f t="shared" si="5"/>
        <v>NO</v>
      </c>
    </row>
    <row r="106" spans="1:39" ht="12" customHeight="1" thickBot="1">
      <c r="A106" s="19">
        <v>43</v>
      </c>
      <c r="B106" s="8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3"/>
      <c r="AK106" s="43">
        <f t="shared" si="3"/>
        <v>0</v>
      </c>
      <c r="AL106" s="46">
        <f t="shared" si="4"/>
        <v>0</v>
      </c>
      <c r="AM106" s="46" t="str">
        <f t="shared" si="5"/>
        <v>NO</v>
      </c>
    </row>
    <row r="107" spans="1:39" ht="12" customHeight="1" thickBot="1">
      <c r="A107" s="20">
        <v>44</v>
      </c>
      <c r="B107" s="7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3"/>
      <c r="AK107" s="43">
        <f t="shared" si="3"/>
        <v>0</v>
      </c>
      <c r="AL107" s="46">
        <f t="shared" si="4"/>
        <v>0</v>
      </c>
      <c r="AM107" s="46" t="str">
        <f t="shared" si="5"/>
        <v>NO</v>
      </c>
    </row>
    <row r="108" spans="1:39" ht="12" customHeight="1" thickBot="1">
      <c r="A108" s="20">
        <v>45</v>
      </c>
      <c r="B108" s="7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3"/>
      <c r="AK108" s="43">
        <f t="shared" si="3"/>
        <v>0</v>
      </c>
      <c r="AL108" s="46">
        <f t="shared" si="4"/>
        <v>0</v>
      </c>
      <c r="AM108" s="46" t="str">
        <f t="shared" si="5"/>
        <v>NO</v>
      </c>
    </row>
    <row r="109" spans="1:39" ht="12" customHeight="1" thickBot="1">
      <c r="A109" s="21">
        <v>46</v>
      </c>
      <c r="B109" s="11"/>
      <c r="F109" s="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/>
      <c r="AK109" s="43">
        <f t="shared" si="3"/>
        <v>0</v>
      </c>
      <c r="AL109" s="44">
        <f t="shared" si="4"/>
        <v>0</v>
      </c>
      <c r="AM109" s="46" t="str">
        <f t="shared" si="5"/>
        <v>NO</v>
      </c>
    </row>
    <row r="110" ht="12" customHeight="1"/>
    <row r="111" ht="12" customHeight="1"/>
    <row r="112" ht="12" customHeight="1"/>
    <row r="113" ht="12" customHeight="1"/>
    <row r="114" ht="11.25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/>
    <row r="133" spans="1:40" ht="12" customHeight="1">
      <c r="A133" s="248" t="s">
        <v>15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</row>
    <row r="134" spans="1:36" ht="12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40" ht="12" customHeight="1">
      <c r="A135" s="248" t="s">
        <v>28</v>
      </c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</row>
    <row r="136" spans="1:36" ht="12" customHeight="1" thickBo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9" ht="12" customHeight="1" thickBot="1">
      <c r="A137" s="24" t="s">
        <v>0</v>
      </c>
      <c r="B137" s="28" t="s">
        <v>5</v>
      </c>
      <c r="F137" s="16">
        <v>1</v>
      </c>
      <c r="G137" s="17">
        <v>2</v>
      </c>
      <c r="H137" s="17">
        <v>3</v>
      </c>
      <c r="I137" s="17">
        <v>4</v>
      </c>
      <c r="J137" s="17">
        <v>5</v>
      </c>
      <c r="K137" s="17">
        <v>6</v>
      </c>
      <c r="L137" s="17">
        <v>7</v>
      </c>
      <c r="M137" s="17">
        <v>8</v>
      </c>
      <c r="N137" s="17">
        <v>9</v>
      </c>
      <c r="O137" s="17">
        <v>10</v>
      </c>
      <c r="P137" s="17">
        <v>11</v>
      </c>
      <c r="Q137" s="17">
        <v>12</v>
      </c>
      <c r="R137" s="17">
        <v>13</v>
      </c>
      <c r="S137" s="17">
        <v>14</v>
      </c>
      <c r="T137" s="17">
        <v>15</v>
      </c>
      <c r="U137" s="17">
        <v>16</v>
      </c>
      <c r="V137" s="17">
        <v>17</v>
      </c>
      <c r="W137" s="17">
        <v>18</v>
      </c>
      <c r="X137" s="17">
        <v>19</v>
      </c>
      <c r="Y137" s="17">
        <v>20</v>
      </c>
      <c r="Z137" s="17">
        <v>21</v>
      </c>
      <c r="AA137" s="17">
        <v>22</v>
      </c>
      <c r="AB137" s="17">
        <v>23</v>
      </c>
      <c r="AC137" s="17">
        <v>24</v>
      </c>
      <c r="AD137" s="17">
        <v>25</v>
      </c>
      <c r="AE137" s="17">
        <v>26</v>
      </c>
      <c r="AF137" s="17">
        <v>27</v>
      </c>
      <c r="AG137" s="17">
        <v>28</v>
      </c>
      <c r="AH137" s="17">
        <v>29</v>
      </c>
      <c r="AI137" s="17">
        <v>30</v>
      </c>
      <c r="AJ137" s="18">
        <v>31</v>
      </c>
      <c r="AK137" s="42" t="s">
        <v>4</v>
      </c>
      <c r="AL137" s="45" t="s">
        <v>10</v>
      </c>
      <c r="AM137" s="45" t="s">
        <v>7</v>
      </c>
    </row>
    <row r="138" spans="1:39" ht="12" customHeight="1" thickBot="1">
      <c r="A138" s="22">
        <v>1</v>
      </c>
      <c r="B138" s="27"/>
      <c r="F138" s="1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4"/>
      <c r="AK138" s="43">
        <f>SUM(F138:AJ138)</f>
        <v>0</v>
      </c>
      <c r="AL138" s="46">
        <f>100*AK138/5</f>
        <v>0</v>
      </c>
      <c r="AM138" s="46" t="str">
        <f>IF(AL138&gt;=20,"SI","NO")</f>
        <v>NO</v>
      </c>
    </row>
    <row r="139" spans="1:39" ht="12" customHeight="1" thickBot="1">
      <c r="A139" s="23">
        <v>2</v>
      </c>
      <c r="B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3"/>
      <c r="AK139" s="43">
        <f aca="true" t="shared" si="6" ref="AK139:AK183">SUM(F139:AJ139)</f>
        <v>0</v>
      </c>
      <c r="AL139" s="46">
        <f aca="true" t="shared" si="7" ref="AL139:AL183">100*AK139/5</f>
        <v>0</v>
      </c>
      <c r="AM139" s="46" t="str">
        <f aca="true" t="shared" si="8" ref="AM139:AM183">IF(AL139&gt;=20,"SI","NO")</f>
        <v>NO</v>
      </c>
    </row>
    <row r="140" spans="1:39" ht="12" customHeight="1" thickBot="1">
      <c r="A140" s="23">
        <v>3</v>
      </c>
      <c r="B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3"/>
      <c r="AK140" s="43">
        <f t="shared" si="6"/>
        <v>0</v>
      </c>
      <c r="AL140" s="46">
        <f t="shared" si="7"/>
        <v>0</v>
      </c>
      <c r="AM140" s="46" t="str">
        <f t="shared" si="8"/>
        <v>NO</v>
      </c>
    </row>
    <row r="141" spans="1:39" ht="12" customHeight="1" thickBot="1">
      <c r="A141" s="23">
        <v>4</v>
      </c>
      <c r="B141" s="25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3"/>
      <c r="AK141" s="43">
        <f t="shared" si="6"/>
        <v>0</v>
      </c>
      <c r="AL141" s="46">
        <f t="shared" si="7"/>
        <v>0</v>
      </c>
      <c r="AM141" s="46" t="str">
        <f t="shared" si="8"/>
        <v>NO</v>
      </c>
    </row>
    <row r="142" spans="1:39" ht="12" customHeight="1" thickBot="1">
      <c r="A142" s="23">
        <v>5</v>
      </c>
      <c r="B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"/>
      <c r="AK142" s="43">
        <f t="shared" si="6"/>
        <v>0</v>
      </c>
      <c r="AL142" s="46">
        <f t="shared" si="7"/>
        <v>0</v>
      </c>
      <c r="AM142" s="46" t="str">
        <f t="shared" si="8"/>
        <v>NO</v>
      </c>
    </row>
    <row r="143" spans="1:39" ht="12" customHeight="1" thickBot="1">
      <c r="A143" s="23">
        <v>6</v>
      </c>
      <c r="B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  <c r="AK143" s="43">
        <f t="shared" si="6"/>
        <v>0</v>
      </c>
      <c r="AL143" s="46">
        <f t="shared" si="7"/>
        <v>0</v>
      </c>
      <c r="AM143" s="46" t="str">
        <f t="shared" si="8"/>
        <v>NO</v>
      </c>
    </row>
    <row r="144" spans="1:39" ht="12" customHeight="1" thickBot="1">
      <c r="A144" s="23">
        <v>7</v>
      </c>
      <c r="B144" s="25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3"/>
      <c r="AK144" s="43">
        <f t="shared" si="6"/>
        <v>0</v>
      </c>
      <c r="AL144" s="46">
        <f t="shared" si="7"/>
        <v>0</v>
      </c>
      <c r="AM144" s="46" t="str">
        <f t="shared" si="8"/>
        <v>NO</v>
      </c>
    </row>
    <row r="145" spans="1:39" ht="12" customHeight="1" thickBot="1">
      <c r="A145" s="23">
        <v>8</v>
      </c>
      <c r="B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3"/>
      <c r="AK145" s="43">
        <f t="shared" si="6"/>
        <v>0</v>
      </c>
      <c r="AL145" s="46">
        <f t="shared" si="7"/>
        <v>0</v>
      </c>
      <c r="AM145" s="46" t="str">
        <f t="shared" si="8"/>
        <v>NO</v>
      </c>
    </row>
    <row r="146" spans="1:39" ht="12" customHeight="1" thickBot="1">
      <c r="A146" s="23">
        <v>9</v>
      </c>
      <c r="B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3"/>
      <c r="AK146" s="43">
        <f t="shared" si="6"/>
        <v>0</v>
      </c>
      <c r="AL146" s="46">
        <f t="shared" si="7"/>
        <v>0</v>
      </c>
      <c r="AM146" s="46" t="str">
        <f t="shared" si="8"/>
        <v>NO</v>
      </c>
    </row>
    <row r="147" spans="1:39" ht="12" customHeight="1" thickBot="1">
      <c r="A147" s="23">
        <v>10</v>
      </c>
      <c r="B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3"/>
      <c r="AK147" s="43">
        <f t="shared" si="6"/>
        <v>0</v>
      </c>
      <c r="AL147" s="46">
        <f t="shared" si="7"/>
        <v>0</v>
      </c>
      <c r="AM147" s="46" t="str">
        <f t="shared" si="8"/>
        <v>NO</v>
      </c>
    </row>
    <row r="148" spans="1:39" ht="12" customHeight="1" thickBot="1">
      <c r="A148" s="23">
        <v>11</v>
      </c>
      <c r="B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3"/>
      <c r="AK148" s="43">
        <f t="shared" si="6"/>
        <v>0</v>
      </c>
      <c r="AL148" s="46">
        <f t="shared" si="7"/>
        <v>0</v>
      </c>
      <c r="AM148" s="46" t="str">
        <f t="shared" si="8"/>
        <v>NO</v>
      </c>
    </row>
    <row r="149" spans="1:39" ht="12" customHeight="1" thickBot="1">
      <c r="A149" s="23">
        <v>12</v>
      </c>
      <c r="B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3"/>
      <c r="AK149" s="43">
        <f t="shared" si="6"/>
        <v>0</v>
      </c>
      <c r="AL149" s="46">
        <f t="shared" si="7"/>
        <v>0</v>
      </c>
      <c r="AM149" s="46" t="str">
        <f t="shared" si="8"/>
        <v>NO</v>
      </c>
    </row>
    <row r="150" spans="1:39" ht="12" customHeight="1" thickBot="1">
      <c r="A150" s="23">
        <v>13</v>
      </c>
      <c r="B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3"/>
      <c r="AK150" s="43">
        <f t="shared" si="6"/>
        <v>0</v>
      </c>
      <c r="AL150" s="46">
        <f t="shared" si="7"/>
        <v>0</v>
      </c>
      <c r="AM150" s="46" t="str">
        <f t="shared" si="8"/>
        <v>NO</v>
      </c>
    </row>
    <row r="151" spans="1:39" ht="12" customHeight="1" thickBot="1">
      <c r="A151" s="23">
        <v>14</v>
      </c>
      <c r="B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3"/>
      <c r="AK151" s="43">
        <f t="shared" si="6"/>
        <v>0</v>
      </c>
      <c r="AL151" s="46">
        <f t="shared" si="7"/>
        <v>0</v>
      </c>
      <c r="AM151" s="46" t="str">
        <f t="shared" si="8"/>
        <v>NO</v>
      </c>
    </row>
    <row r="152" spans="1:39" ht="12" customHeight="1" thickBot="1">
      <c r="A152" s="23">
        <v>15</v>
      </c>
      <c r="B152" s="25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3"/>
      <c r="AK152" s="43">
        <f t="shared" si="6"/>
        <v>0</v>
      </c>
      <c r="AL152" s="46">
        <f t="shared" si="7"/>
        <v>0</v>
      </c>
      <c r="AM152" s="46" t="str">
        <f t="shared" si="8"/>
        <v>NO</v>
      </c>
    </row>
    <row r="153" spans="1:39" ht="12" customHeight="1" thickBot="1">
      <c r="A153" s="23">
        <v>16</v>
      </c>
      <c r="B153" s="1"/>
      <c r="F153" s="2"/>
      <c r="G153" s="1"/>
      <c r="H153" s="1"/>
      <c r="I153" s="1"/>
      <c r="J153" s="1"/>
      <c r="K153" s="1"/>
      <c r="L153" s="1" t="s">
        <v>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3"/>
      <c r="AK153" s="43">
        <f t="shared" si="6"/>
        <v>0</v>
      </c>
      <c r="AL153" s="46">
        <f t="shared" si="7"/>
        <v>0</v>
      </c>
      <c r="AM153" s="46" t="str">
        <f t="shared" si="8"/>
        <v>NO</v>
      </c>
    </row>
    <row r="154" spans="1:39" ht="12" customHeight="1" thickBot="1">
      <c r="A154" s="23">
        <v>17</v>
      </c>
      <c r="B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3"/>
      <c r="AK154" s="43">
        <f t="shared" si="6"/>
        <v>0</v>
      </c>
      <c r="AL154" s="46">
        <f t="shared" si="7"/>
        <v>0</v>
      </c>
      <c r="AM154" s="46" t="str">
        <f t="shared" si="8"/>
        <v>NO</v>
      </c>
    </row>
    <row r="155" spans="1:39" ht="12" customHeight="1" thickBot="1">
      <c r="A155" s="23">
        <v>18</v>
      </c>
      <c r="B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3"/>
      <c r="AK155" s="43">
        <f t="shared" si="6"/>
        <v>0</v>
      </c>
      <c r="AL155" s="46">
        <f t="shared" si="7"/>
        <v>0</v>
      </c>
      <c r="AM155" s="46" t="str">
        <f t="shared" si="8"/>
        <v>NO</v>
      </c>
    </row>
    <row r="156" spans="1:39" ht="12" customHeight="1" thickBot="1">
      <c r="A156" s="23">
        <v>19</v>
      </c>
      <c r="B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3"/>
      <c r="AK156" s="43">
        <f t="shared" si="6"/>
        <v>0</v>
      </c>
      <c r="AL156" s="46">
        <f t="shared" si="7"/>
        <v>0</v>
      </c>
      <c r="AM156" s="46" t="str">
        <f t="shared" si="8"/>
        <v>NO</v>
      </c>
    </row>
    <row r="157" spans="1:39" ht="12" customHeight="1" thickBot="1">
      <c r="A157" s="23">
        <v>20</v>
      </c>
      <c r="B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3"/>
      <c r="AK157" s="43">
        <f t="shared" si="6"/>
        <v>0</v>
      </c>
      <c r="AL157" s="46">
        <f t="shared" si="7"/>
        <v>0</v>
      </c>
      <c r="AM157" s="46" t="str">
        <f t="shared" si="8"/>
        <v>NO</v>
      </c>
    </row>
    <row r="158" spans="1:39" ht="12" customHeight="1" thickBot="1">
      <c r="A158" s="23">
        <v>21</v>
      </c>
      <c r="B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3"/>
      <c r="AK158" s="43">
        <f t="shared" si="6"/>
        <v>0</v>
      </c>
      <c r="AL158" s="46">
        <f t="shared" si="7"/>
        <v>0</v>
      </c>
      <c r="AM158" s="46" t="str">
        <f t="shared" si="8"/>
        <v>NO</v>
      </c>
    </row>
    <row r="159" spans="1:39" ht="12" customHeight="1" thickBot="1">
      <c r="A159" s="23">
        <v>22</v>
      </c>
      <c r="B159" s="25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3"/>
      <c r="AK159" s="43">
        <f t="shared" si="6"/>
        <v>0</v>
      </c>
      <c r="AL159" s="46">
        <f t="shared" si="7"/>
        <v>0</v>
      </c>
      <c r="AM159" s="46" t="str">
        <f t="shared" si="8"/>
        <v>NO</v>
      </c>
    </row>
    <row r="160" spans="1:39" ht="12" customHeight="1" thickBot="1">
      <c r="A160" s="23">
        <v>23</v>
      </c>
      <c r="B160" s="29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3"/>
      <c r="AK160" s="43">
        <f t="shared" si="6"/>
        <v>0</v>
      </c>
      <c r="AL160" s="46">
        <f t="shared" si="7"/>
        <v>0</v>
      </c>
      <c r="AM160" s="46" t="str">
        <f t="shared" si="8"/>
        <v>NO</v>
      </c>
    </row>
    <row r="161" spans="1:39" ht="12" customHeight="1" thickBot="1">
      <c r="A161" s="23">
        <v>24</v>
      </c>
      <c r="B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3"/>
      <c r="AK161" s="43">
        <f t="shared" si="6"/>
        <v>0</v>
      </c>
      <c r="AL161" s="46">
        <f t="shared" si="7"/>
        <v>0</v>
      </c>
      <c r="AM161" s="46" t="str">
        <f t="shared" si="8"/>
        <v>NO</v>
      </c>
    </row>
    <row r="162" spans="1:39" ht="12" customHeight="1" thickBot="1">
      <c r="A162" s="23">
        <v>25</v>
      </c>
      <c r="B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3"/>
      <c r="AK162" s="43">
        <f t="shared" si="6"/>
        <v>0</v>
      </c>
      <c r="AL162" s="46">
        <f t="shared" si="7"/>
        <v>0</v>
      </c>
      <c r="AM162" s="46" t="str">
        <f t="shared" si="8"/>
        <v>NO</v>
      </c>
    </row>
    <row r="163" spans="1:39" ht="12" customHeight="1" thickBot="1">
      <c r="A163" s="23">
        <v>26</v>
      </c>
      <c r="B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3"/>
      <c r="AK163" s="43">
        <f t="shared" si="6"/>
        <v>0</v>
      </c>
      <c r="AL163" s="46">
        <f t="shared" si="7"/>
        <v>0</v>
      </c>
      <c r="AM163" s="46" t="str">
        <f t="shared" si="8"/>
        <v>NO</v>
      </c>
    </row>
    <row r="164" spans="1:39" ht="12" customHeight="1" thickBot="1">
      <c r="A164" s="23">
        <v>27</v>
      </c>
      <c r="B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3"/>
      <c r="AK164" s="43">
        <f t="shared" si="6"/>
        <v>0</v>
      </c>
      <c r="AL164" s="46">
        <f t="shared" si="7"/>
        <v>0</v>
      </c>
      <c r="AM164" s="46" t="str">
        <f t="shared" si="8"/>
        <v>NO</v>
      </c>
    </row>
    <row r="165" spans="1:39" ht="12" customHeight="1" thickBot="1">
      <c r="A165" s="23">
        <v>28</v>
      </c>
      <c r="B165" s="26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3"/>
      <c r="AK165" s="43">
        <f t="shared" si="6"/>
        <v>0</v>
      </c>
      <c r="AL165" s="46">
        <f t="shared" si="7"/>
        <v>0</v>
      </c>
      <c r="AM165" s="46" t="str">
        <f t="shared" si="8"/>
        <v>NO</v>
      </c>
    </row>
    <row r="166" spans="1:39" ht="12" customHeight="1" thickBot="1">
      <c r="A166" s="23">
        <v>29</v>
      </c>
      <c r="B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3"/>
      <c r="AK166" s="43">
        <f t="shared" si="6"/>
        <v>0</v>
      </c>
      <c r="AL166" s="46">
        <f t="shared" si="7"/>
        <v>0</v>
      </c>
      <c r="AM166" s="46" t="str">
        <f t="shared" si="8"/>
        <v>NO</v>
      </c>
    </row>
    <row r="167" spans="1:39" ht="12" customHeight="1" thickBot="1">
      <c r="A167" s="23">
        <v>30</v>
      </c>
      <c r="B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3"/>
      <c r="AK167" s="43">
        <f t="shared" si="6"/>
        <v>0</v>
      </c>
      <c r="AL167" s="46">
        <f t="shared" si="7"/>
        <v>0</v>
      </c>
      <c r="AM167" s="46" t="str">
        <f t="shared" si="8"/>
        <v>NO</v>
      </c>
    </row>
    <row r="168" spans="1:39" ht="12" customHeight="1" thickBot="1">
      <c r="A168" s="23">
        <v>31</v>
      </c>
      <c r="B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3"/>
      <c r="AK168" s="43">
        <f t="shared" si="6"/>
        <v>0</v>
      </c>
      <c r="AL168" s="46">
        <f t="shared" si="7"/>
        <v>0</v>
      </c>
      <c r="AM168" s="46" t="str">
        <f t="shared" si="8"/>
        <v>NO</v>
      </c>
    </row>
    <row r="169" spans="1:39" ht="12" customHeight="1" thickBot="1">
      <c r="A169" s="23">
        <v>32</v>
      </c>
      <c r="B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3"/>
      <c r="AK169" s="43">
        <f t="shared" si="6"/>
        <v>0</v>
      </c>
      <c r="AL169" s="46">
        <f t="shared" si="7"/>
        <v>0</v>
      </c>
      <c r="AM169" s="46" t="str">
        <f t="shared" si="8"/>
        <v>NO</v>
      </c>
    </row>
    <row r="170" spans="1:39" ht="12" customHeight="1" thickBot="1">
      <c r="A170" s="23">
        <v>33</v>
      </c>
      <c r="B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3"/>
      <c r="AK170" s="43">
        <f t="shared" si="6"/>
        <v>0</v>
      </c>
      <c r="AL170" s="46">
        <f t="shared" si="7"/>
        <v>0</v>
      </c>
      <c r="AM170" s="46" t="str">
        <f t="shared" si="8"/>
        <v>NO</v>
      </c>
    </row>
    <row r="171" spans="1:39" ht="12" customHeight="1" thickBot="1">
      <c r="A171" s="23">
        <v>34</v>
      </c>
      <c r="B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3"/>
      <c r="AK171" s="43">
        <f t="shared" si="6"/>
        <v>0</v>
      </c>
      <c r="AL171" s="46">
        <f t="shared" si="7"/>
        <v>0</v>
      </c>
      <c r="AM171" s="46" t="str">
        <f t="shared" si="8"/>
        <v>NO</v>
      </c>
    </row>
    <row r="172" spans="1:39" ht="12" customHeight="1" thickBot="1">
      <c r="A172" s="19">
        <v>35</v>
      </c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3"/>
      <c r="AK172" s="43">
        <f t="shared" si="6"/>
        <v>0</v>
      </c>
      <c r="AL172" s="46">
        <f t="shared" si="7"/>
        <v>0</v>
      </c>
      <c r="AM172" s="46" t="str">
        <f t="shared" si="8"/>
        <v>NO</v>
      </c>
    </row>
    <row r="173" spans="1:39" ht="12" customHeight="1" thickBot="1">
      <c r="A173" s="19">
        <v>36</v>
      </c>
      <c r="B173" s="7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3"/>
      <c r="AK173" s="43">
        <f t="shared" si="6"/>
        <v>0</v>
      </c>
      <c r="AL173" s="46">
        <f t="shared" si="7"/>
        <v>0</v>
      </c>
      <c r="AM173" s="46" t="str">
        <f t="shared" si="8"/>
        <v>NO</v>
      </c>
    </row>
    <row r="174" spans="1:39" ht="12" customHeight="1" thickBot="1">
      <c r="A174" s="19">
        <v>37</v>
      </c>
      <c r="B174" s="7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3"/>
      <c r="AK174" s="43">
        <f t="shared" si="6"/>
        <v>0</v>
      </c>
      <c r="AL174" s="46">
        <f t="shared" si="7"/>
        <v>0</v>
      </c>
      <c r="AM174" s="46" t="str">
        <f t="shared" si="8"/>
        <v>NO</v>
      </c>
    </row>
    <row r="175" spans="1:39" ht="12" customHeight="1" thickBot="1">
      <c r="A175" s="19">
        <v>38</v>
      </c>
      <c r="B175" s="7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3"/>
      <c r="AK175" s="43">
        <f t="shared" si="6"/>
        <v>0</v>
      </c>
      <c r="AL175" s="46">
        <f t="shared" si="7"/>
        <v>0</v>
      </c>
      <c r="AM175" s="46" t="str">
        <f t="shared" si="8"/>
        <v>NO</v>
      </c>
    </row>
    <row r="176" spans="1:39" ht="12" customHeight="1" thickBot="1">
      <c r="A176" s="19">
        <v>39</v>
      </c>
      <c r="B176" s="7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3"/>
      <c r="AK176" s="43">
        <f t="shared" si="6"/>
        <v>0</v>
      </c>
      <c r="AL176" s="46">
        <f t="shared" si="7"/>
        <v>0</v>
      </c>
      <c r="AM176" s="46" t="str">
        <f t="shared" si="8"/>
        <v>NO</v>
      </c>
    </row>
    <row r="177" spans="1:39" ht="12" customHeight="1" thickBot="1">
      <c r="A177" s="19">
        <v>40</v>
      </c>
      <c r="B177" s="7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3"/>
      <c r="AK177" s="43">
        <f t="shared" si="6"/>
        <v>0</v>
      </c>
      <c r="AL177" s="46">
        <f t="shared" si="7"/>
        <v>0</v>
      </c>
      <c r="AM177" s="46" t="str">
        <f t="shared" si="8"/>
        <v>NO</v>
      </c>
    </row>
    <row r="178" spans="1:39" ht="12" customHeight="1" thickBot="1">
      <c r="A178" s="19">
        <v>41</v>
      </c>
      <c r="B178" s="7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3"/>
      <c r="AK178" s="43">
        <f t="shared" si="6"/>
        <v>0</v>
      </c>
      <c r="AL178" s="46">
        <f t="shared" si="7"/>
        <v>0</v>
      </c>
      <c r="AM178" s="46" t="str">
        <f t="shared" si="8"/>
        <v>NO</v>
      </c>
    </row>
    <row r="179" spans="1:39" ht="12" customHeight="1" thickBot="1">
      <c r="A179" s="19">
        <v>42</v>
      </c>
      <c r="B179" s="7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3"/>
      <c r="AK179" s="43">
        <f t="shared" si="6"/>
        <v>0</v>
      </c>
      <c r="AL179" s="46">
        <f t="shared" si="7"/>
        <v>0</v>
      </c>
      <c r="AM179" s="46" t="str">
        <f t="shared" si="8"/>
        <v>NO</v>
      </c>
    </row>
    <row r="180" spans="1:39" ht="12" customHeight="1" thickBot="1">
      <c r="A180" s="19">
        <v>43</v>
      </c>
      <c r="B180" s="8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3"/>
      <c r="AK180" s="43">
        <f t="shared" si="6"/>
        <v>0</v>
      </c>
      <c r="AL180" s="46">
        <f t="shared" si="7"/>
        <v>0</v>
      </c>
      <c r="AM180" s="46" t="str">
        <f t="shared" si="8"/>
        <v>NO</v>
      </c>
    </row>
    <row r="181" spans="1:39" ht="12" customHeight="1" thickBot="1">
      <c r="A181" s="20">
        <v>44</v>
      </c>
      <c r="B181" s="7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3"/>
      <c r="AK181" s="43">
        <f t="shared" si="6"/>
        <v>0</v>
      </c>
      <c r="AL181" s="46">
        <f t="shared" si="7"/>
        <v>0</v>
      </c>
      <c r="AM181" s="46" t="str">
        <f t="shared" si="8"/>
        <v>NO</v>
      </c>
    </row>
    <row r="182" spans="1:39" ht="12" customHeight="1" thickBot="1">
      <c r="A182" s="20">
        <v>45</v>
      </c>
      <c r="B182" s="7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3"/>
      <c r="AK182" s="43">
        <f t="shared" si="6"/>
        <v>0</v>
      </c>
      <c r="AL182" s="46">
        <f t="shared" si="7"/>
        <v>0</v>
      </c>
      <c r="AM182" s="46" t="str">
        <f t="shared" si="8"/>
        <v>NO</v>
      </c>
    </row>
    <row r="183" spans="1:39" ht="12" customHeight="1" thickBot="1">
      <c r="A183" s="21">
        <v>46</v>
      </c>
      <c r="B183" s="11"/>
      <c r="F183" s="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43">
        <f t="shared" si="6"/>
        <v>0</v>
      </c>
      <c r="AL183" s="44">
        <f t="shared" si="7"/>
        <v>0</v>
      </c>
      <c r="AM183" s="46" t="str">
        <f t="shared" si="8"/>
        <v>NO</v>
      </c>
    </row>
    <row r="184" ht="12" customHeight="1"/>
    <row r="186" ht="10.5" customHeight="1" hidden="1"/>
    <row r="187" ht="12" customHeight="1" hidden="1"/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/>
    <row r="207" spans="1:40" ht="12" customHeight="1">
      <c r="A207" s="248" t="s">
        <v>15</v>
      </c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  <c r="AA207" s="248"/>
      <c r="AB207" s="248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248"/>
      <c r="AM207" s="248"/>
      <c r="AN207" s="248"/>
    </row>
    <row r="208" spans="1:36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1:40" ht="12" customHeight="1">
      <c r="A209" s="248" t="s">
        <v>29</v>
      </c>
      <c r="B209" s="248"/>
      <c r="C209" s="248"/>
      <c r="D209" s="248"/>
      <c r="E209" s="248"/>
      <c r="F209" s="248"/>
      <c r="G209" s="248"/>
      <c r="H209" s="248"/>
      <c r="I209" s="248"/>
      <c r="J209" s="248"/>
      <c r="K209" s="248"/>
      <c r="L209" s="248"/>
      <c r="M209" s="248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  <c r="AA209" s="248"/>
      <c r="AB209" s="248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248"/>
      <c r="AM209" s="248"/>
      <c r="AN209" s="248"/>
    </row>
    <row r="210" spans="1:36" ht="12" customHeight="1" thickBo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9" ht="12" customHeight="1" thickBot="1">
      <c r="A211" s="24" t="s">
        <v>0</v>
      </c>
      <c r="B211" s="28" t="s">
        <v>5</v>
      </c>
      <c r="F211" s="16">
        <v>1</v>
      </c>
      <c r="G211" s="17">
        <v>2</v>
      </c>
      <c r="H211" s="17">
        <v>3</v>
      </c>
      <c r="I211" s="17">
        <v>4</v>
      </c>
      <c r="J211" s="17">
        <v>5</v>
      </c>
      <c r="K211" s="17">
        <v>6</v>
      </c>
      <c r="L211" s="17">
        <v>7</v>
      </c>
      <c r="M211" s="17">
        <v>8</v>
      </c>
      <c r="N211" s="17">
        <v>9</v>
      </c>
      <c r="O211" s="17">
        <v>10</v>
      </c>
      <c r="P211" s="17">
        <v>11</v>
      </c>
      <c r="Q211" s="17">
        <v>12</v>
      </c>
      <c r="R211" s="17">
        <v>13</v>
      </c>
      <c r="S211" s="17">
        <v>14</v>
      </c>
      <c r="T211" s="17">
        <v>15</v>
      </c>
      <c r="U211" s="17">
        <v>16</v>
      </c>
      <c r="V211" s="17">
        <v>17</v>
      </c>
      <c r="W211" s="17">
        <v>18</v>
      </c>
      <c r="X211" s="17">
        <v>19</v>
      </c>
      <c r="Y211" s="17">
        <v>20</v>
      </c>
      <c r="Z211" s="17">
        <v>21</v>
      </c>
      <c r="AA211" s="17">
        <v>22</v>
      </c>
      <c r="AB211" s="17">
        <v>23</v>
      </c>
      <c r="AC211" s="17">
        <v>24</v>
      </c>
      <c r="AD211" s="17">
        <v>25</v>
      </c>
      <c r="AE211" s="17">
        <v>26</v>
      </c>
      <c r="AF211" s="17">
        <v>27</v>
      </c>
      <c r="AG211" s="17">
        <v>28</v>
      </c>
      <c r="AH211" s="17">
        <v>29</v>
      </c>
      <c r="AI211" s="17">
        <v>30</v>
      </c>
      <c r="AJ211" s="18">
        <v>31</v>
      </c>
      <c r="AK211" s="42" t="s">
        <v>4</v>
      </c>
      <c r="AL211" s="45" t="s">
        <v>10</v>
      </c>
      <c r="AM211" s="45" t="s">
        <v>7</v>
      </c>
    </row>
    <row r="212" spans="1:39" ht="12" customHeight="1" thickBot="1">
      <c r="A212" s="22">
        <v>1</v>
      </c>
      <c r="B212" s="27"/>
      <c r="F212" s="12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4"/>
      <c r="AK212" s="43">
        <f>SUM(F212:AJ212)</f>
        <v>0</v>
      </c>
      <c r="AL212" s="46">
        <f>100*AK212/5</f>
        <v>0</v>
      </c>
      <c r="AM212" s="46" t="str">
        <f>IF(AL212&gt;=20,"SI","NO")</f>
        <v>NO</v>
      </c>
    </row>
    <row r="213" spans="1:39" ht="12" customHeight="1" thickBot="1">
      <c r="A213" s="23">
        <v>2</v>
      </c>
      <c r="B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  <c r="AK213" s="43">
        <f aca="true" t="shared" si="9" ref="AK213:AK257">SUM(F213:AJ213)</f>
        <v>0</v>
      </c>
      <c r="AL213" s="46">
        <f aca="true" t="shared" si="10" ref="AL213:AL257">100*AK213/5</f>
        <v>0</v>
      </c>
      <c r="AM213" s="46" t="str">
        <f aca="true" t="shared" si="11" ref="AM213:AM257">IF(AL213&gt;=20,"SI","NO")</f>
        <v>NO</v>
      </c>
    </row>
    <row r="214" spans="1:39" ht="12" customHeight="1" thickBot="1">
      <c r="A214" s="23">
        <v>3</v>
      </c>
      <c r="B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3"/>
      <c r="AK214" s="43">
        <f t="shared" si="9"/>
        <v>0</v>
      </c>
      <c r="AL214" s="46">
        <f t="shared" si="10"/>
        <v>0</v>
      </c>
      <c r="AM214" s="46" t="str">
        <f t="shared" si="11"/>
        <v>NO</v>
      </c>
    </row>
    <row r="215" spans="1:39" ht="12" customHeight="1" thickBot="1">
      <c r="A215" s="23">
        <v>4</v>
      </c>
      <c r="B215" s="25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3"/>
      <c r="AK215" s="43">
        <f t="shared" si="9"/>
        <v>0</v>
      </c>
      <c r="AL215" s="46">
        <f t="shared" si="10"/>
        <v>0</v>
      </c>
      <c r="AM215" s="46" t="str">
        <f t="shared" si="11"/>
        <v>NO</v>
      </c>
    </row>
    <row r="216" spans="1:39" ht="12" customHeight="1" thickBot="1">
      <c r="A216" s="23">
        <v>5</v>
      </c>
      <c r="B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3"/>
      <c r="AK216" s="43">
        <f t="shared" si="9"/>
        <v>0</v>
      </c>
      <c r="AL216" s="46">
        <f t="shared" si="10"/>
        <v>0</v>
      </c>
      <c r="AM216" s="46" t="str">
        <f t="shared" si="11"/>
        <v>NO</v>
      </c>
    </row>
    <row r="217" spans="1:39" ht="12" customHeight="1" thickBot="1">
      <c r="A217" s="23">
        <v>6</v>
      </c>
      <c r="B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3"/>
      <c r="AK217" s="43">
        <f t="shared" si="9"/>
        <v>0</v>
      </c>
      <c r="AL217" s="46">
        <f t="shared" si="10"/>
        <v>0</v>
      </c>
      <c r="AM217" s="46" t="str">
        <f t="shared" si="11"/>
        <v>NO</v>
      </c>
    </row>
    <row r="218" spans="1:39" ht="12" customHeight="1" thickBot="1">
      <c r="A218" s="23">
        <v>7</v>
      </c>
      <c r="B218" s="25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3"/>
      <c r="AK218" s="43">
        <f t="shared" si="9"/>
        <v>0</v>
      </c>
      <c r="AL218" s="46">
        <f t="shared" si="10"/>
        <v>0</v>
      </c>
      <c r="AM218" s="46" t="str">
        <f t="shared" si="11"/>
        <v>NO</v>
      </c>
    </row>
    <row r="219" spans="1:39" ht="12" customHeight="1" thickBot="1">
      <c r="A219" s="23">
        <v>8</v>
      </c>
      <c r="B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3"/>
      <c r="AK219" s="43">
        <f t="shared" si="9"/>
        <v>0</v>
      </c>
      <c r="AL219" s="46">
        <f t="shared" si="10"/>
        <v>0</v>
      </c>
      <c r="AM219" s="46" t="str">
        <f t="shared" si="11"/>
        <v>NO</v>
      </c>
    </row>
    <row r="220" spans="1:39" ht="12" customHeight="1" thickBot="1">
      <c r="A220" s="23">
        <v>9</v>
      </c>
      <c r="B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3"/>
      <c r="AK220" s="43">
        <f t="shared" si="9"/>
        <v>0</v>
      </c>
      <c r="AL220" s="46">
        <f t="shared" si="10"/>
        <v>0</v>
      </c>
      <c r="AM220" s="46" t="str">
        <f t="shared" si="11"/>
        <v>NO</v>
      </c>
    </row>
    <row r="221" spans="1:39" ht="12" customHeight="1" thickBot="1">
      <c r="A221" s="23">
        <v>10</v>
      </c>
      <c r="B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3"/>
      <c r="AK221" s="43">
        <f t="shared" si="9"/>
        <v>0</v>
      </c>
      <c r="AL221" s="46">
        <f t="shared" si="10"/>
        <v>0</v>
      </c>
      <c r="AM221" s="46" t="str">
        <f t="shared" si="11"/>
        <v>NO</v>
      </c>
    </row>
    <row r="222" spans="1:39" ht="12" customHeight="1" thickBot="1">
      <c r="A222" s="23">
        <v>11</v>
      </c>
      <c r="B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3"/>
      <c r="AK222" s="43">
        <f t="shared" si="9"/>
        <v>0</v>
      </c>
      <c r="AL222" s="46">
        <f t="shared" si="10"/>
        <v>0</v>
      </c>
      <c r="AM222" s="46" t="str">
        <f t="shared" si="11"/>
        <v>NO</v>
      </c>
    </row>
    <row r="223" spans="1:39" ht="12" customHeight="1" thickBot="1">
      <c r="A223" s="23">
        <v>12</v>
      </c>
      <c r="B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3"/>
      <c r="AK223" s="43">
        <f t="shared" si="9"/>
        <v>0</v>
      </c>
      <c r="AL223" s="46">
        <f t="shared" si="10"/>
        <v>0</v>
      </c>
      <c r="AM223" s="46" t="str">
        <f t="shared" si="11"/>
        <v>NO</v>
      </c>
    </row>
    <row r="224" spans="1:39" ht="12" customHeight="1" thickBot="1">
      <c r="A224" s="23">
        <v>13</v>
      </c>
      <c r="B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3"/>
      <c r="AK224" s="43">
        <f t="shared" si="9"/>
        <v>0</v>
      </c>
      <c r="AL224" s="46">
        <f t="shared" si="10"/>
        <v>0</v>
      </c>
      <c r="AM224" s="46" t="str">
        <f t="shared" si="11"/>
        <v>NO</v>
      </c>
    </row>
    <row r="225" spans="1:39" ht="12" customHeight="1" thickBot="1">
      <c r="A225" s="23">
        <v>14</v>
      </c>
      <c r="B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3"/>
      <c r="AK225" s="43">
        <f t="shared" si="9"/>
        <v>0</v>
      </c>
      <c r="AL225" s="46">
        <f t="shared" si="10"/>
        <v>0</v>
      </c>
      <c r="AM225" s="46" t="str">
        <f t="shared" si="11"/>
        <v>NO</v>
      </c>
    </row>
    <row r="226" spans="1:39" ht="12" customHeight="1" thickBot="1">
      <c r="A226" s="23">
        <v>15</v>
      </c>
      <c r="B226" s="25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3"/>
      <c r="AK226" s="43">
        <f t="shared" si="9"/>
        <v>0</v>
      </c>
      <c r="AL226" s="46">
        <f t="shared" si="10"/>
        <v>0</v>
      </c>
      <c r="AM226" s="46" t="str">
        <f t="shared" si="11"/>
        <v>NO</v>
      </c>
    </row>
    <row r="227" spans="1:39" ht="12" customHeight="1" thickBot="1">
      <c r="A227" s="23">
        <v>16</v>
      </c>
      <c r="B227" s="1"/>
      <c r="F227" s="2"/>
      <c r="G227" s="1"/>
      <c r="H227" s="1"/>
      <c r="I227" s="1"/>
      <c r="J227" s="1"/>
      <c r="K227" s="1"/>
      <c r="L227" s="1" t="s">
        <v>2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3"/>
      <c r="AK227" s="43">
        <f t="shared" si="9"/>
        <v>0</v>
      </c>
      <c r="AL227" s="46">
        <f t="shared" si="10"/>
        <v>0</v>
      </c>
      <c r="AM227" s="46" t="str">
        <f t="shared" si="11"/>
        <v>NO</v>
      </c>
    </row>
    <row r="228" spans="1:39" ht="12" customHeight="1" thickBot="1">
      <c r="A228" s="23">
        <v>17</v>
      </c>
      <c r="B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3"/>
      <c r="AK228" s="43">
        <f t="shared" si="9"/>
        <v>0</v>
      </c>
      <c r="AL228" s="46">
        <f t="shared" si="10"/>
        <v>0</v>
      </c>
      <c r="AM228" s="46" t="str">
        <f t="shared" si="11"/>
        <v>NO</v>
      </c>
    </row>
    <row r="229" spans="1:39" ht="12" customHeight="1" thickBot="1">
      <c r="A229" s="23">
        <v>18</v>
      </c>
      <c r="B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3"/>
      <c r="AK229" s="43">
        <f t="shared" si="9"/>
        <v>0</v>
      </c>
      <c r="AL229" s="46">
        <f t="shared" si="10"/>
        <v>0</v>
      </c>
      <c r="AM229" s="46" t="str">
        <f t="shared" si="11"/>
        <v>NO</v>
      </c>
    </row>
    <row r="230" spans="1:39" ht="12" customHeight="1" thickBot="1">
      <c r="A230" s="23">
        <v>19</v>
      </c>
      <c r="B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3"/>
      <c r="AK230" s="43">
        <f t="shared" si="9"/>
        <v>0</v>
      </c>
      <c r="AL230" s="46">
        <f t="shared" si="10"/>
        <v>0</v>
      </c>
      <c r="AM230" s="46" t="str">
        <f t="shared" si="11"/>
        <v>NO</v>
      </c>
    </row>
    <row r="231" spans="1:39" ht="12" customHeight="1" thickBot="1">
      <c r="A231" s="23">
        <v>20</v>
      </c>
      <c r="B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3"/>
      <c r="AK231" s="43">
        <f t="shared" si="9"/>
        <v>0</v>
      </c>
      <c r="AL231" s="46">
        <f t="shared" si="10"/>
        <v>0</v>
      </c>
      <c r="AM231" s="46" t="str">
        <f t="shared" si="11"/>
        <v>NO</v>
      </c>
    </row>
    <row r="232" spans="1:39" ht="12" customHeight="1" thickBot="1">
      <c r="A232" s="23">
        <v>21</v>
      </c>
      <c r="B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3"/>
      <c r="AK232" s="43">
        <f t="shared" si="9"/>
        <v>0</v>
      </c>
      <c r="AL232" s="46">
        <f t="shared" si="10"/>
        <v>0</v>
      </c>
      <c r="AM232" s="46" t="str">
        <f t="shared" si="11"/>
        <v>NO</v>
      </c>
    </row>
    <row r="233" spans="1:39" ht="12" customHeight="1" thickBot="1">
      <c r="A233" s="23">
        <v>22</v>
      </c>
      <c r="B233" s="25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3"/>
      <c r="AK233" s="43">
        <f t="shared" si="9"/>
        <v>0</v>
      </c>
      <c r="AL233" s="46">
        <f t="shared" si="10"/>
        <v>0</v>
      </c>
      <c r="AM233" s="46" t="str">
        <f t="shared" si="11"/>
        <v>NO</v>
      </c>
    </row>
    <row r="234" spans="1:39" ht="12" customHeight="1" thickBot="1">
      <c r="A234" s="23">
        <v>23</v>
      </c>
      <c r="B234" s="29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3"/>
      <c r="AK234" s="43">
        <f t="shared" si="9"/>
        <v>0</v>
      </c>
      <c r="AL234" s="46">
        <f t="shared" si="10"/>
        <v>0</v>
      </c>
      <c r="AM234" s="46" t="str">
        <f t="shared" si="11"/>
        <v>NO</v>
      </c>
    </row>
    <row r="235" spans="1:39" ht="12" customHeight="1" thickBot="1">
      <c r="A235" s="23">
        <v>24</v>
      </c>
      <c r="B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3"/>
      <c r="AK235" s="43">
        <f t="shared" si="9"/>
        <v>0</v>
      </c>
      <c r="AL235" s="46">
        <f t="shared" si="10"/>
        <v>0</v>
      </c>
      <c r="AM235" s="46" t="str">
        <f t="shared" si="11"/>
        <v>NO</v>
      </c>
    </row>
    <row r="236" spans="1:39" ht="12" customHeight="1" thickBot="1">
      <c r="A236" s="23">
        <v>25</v>
      </c>
      <c r="B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3"/>
      <c r="AK236" s="43">
        <f t="shared" si="9"/>
        <v>0</v>
      </c>
      <c r="AL236" s="46">
        <f t="shared" si="10"/>
        <v>0</v>
      </c>
      <c r="AM236" s="46" t="str">
        <f t="shared" si="11"/>
        <v>NO</v>
      </c>
    </row>
    <row r="237" spans="1:39" ht="12" customHeight="1" thickBot="1">
      <c r="A237" s="23">
        <v>26</v>
      </c>
      <c r="B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3"/>
      <c r="AK237" s="43">
        <f t="shared" si="9"/>
        <v>0</v>
      </c>
      <c r="AL237" s="46">
        <f t="shared" si="10"/>
        <v>0</v>
      </c>
      <c r="AM237" s="46" t="str">
        <f t="shared" si="11"/>
        <v>NO</v>
      </c>
    </row>
    <row r="238" spans="1:39" ht="12" customHeight="1" thickBot="1">
      <c r="A238" s="23">
        <v>27</v>
      </c>
      <c r="B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3"/>
      <c r="AK238" s="43">
        <f t="shared" si="9"/>
        <v>0</v>
      </c>
      <c r="AL238" s="46">
        <f t="shared" si="10"/>
        <v>0</v>
      </c>
      <c r="AM238" s="46" t="str">
        <f t="shared" si="11"/>
        <v>NO</v>
      </c>
    </row>
    <row r="239" spans="1:39" ht="12" customHeight="1" thickBot="1">
      <c r="A239" s="23">
        <v>28</v>
      </c>
      <c r="B239" s="26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3"/>
      <c r="AK239" s="43">
        <f t="shared" si="9"/>
        <v>0</v>
      </c>
      <c r="AL239" s="46">
        <f t="shared" si="10"/>
        <v>0</v>
      </c>
      <c r="AM239" s="46" t="str">
        <f t="shared" si="11"/>
        <v>NO</v>
      </c>
    </row>
    <row r="240" spans="1:39" ht="12" customHeight="1" thickBot="1">
      <c r="A240" s="23">
        <v>29</v>
      </c>
      <c r="B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3"/>
      <c r="AK240" s="43">
        <f t="shared" si="9"/>
        <v>0</v>
      </c>
      <c r="AL240" s="46">
        <f t="shared" si="10"/>
        <v>0</v>
      </c>
      <c r="AM240" s="46" t="str">
        <f t="shared" si="11"/>
        <v>NO</v>
      </c>
    </row>
    <row r="241" spans="1:39" ht="12" customHeight="1" thickBot="1">
      <c r="A241" s="23">
        <v>30</v>
      </c>
      <c r="B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3"/>
      <c r="AK241" s="43">
        <f t="shared" si="9"/>
        <v>0</v>
      </c>
      <c r="AL241" s="46">
        <f t="shared" si="10"/>
        <v>0</v>
      </c>
      <c r="AM241" s="46" t="str">
        <f t="shared" si="11"/>
        <v>NO</v>
      </c>
    </row>
    <row r="242" spans="1:39" ht="12" customHeight="1" thickBot="1">
      <c r="A242" s="23">
        <v>31</v>
      </c>
      <c r="B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3"/>
      <c r="AK242" s="43">
        <f t="shared" si="9"/>
        <v>0</v>
      </c>
      <c r="AL242" s="46">
        <f t="shared" si="10"/>
        <v>0</v>
      </c>
      <c r="AM242" s="46" t="str">
        <f t="shared" si="11"/>
        <v>NO</v>
      </c>
    </row>
    <row r="243" spans="1:39" ht="12" customHeight="1" thickBot="1">
      <c r="A243" s="23">
        <v>32</v>
      </c>
      <c r="B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3"/>
      <c r="AK243" s="43">
        <f t="shared" si="9"/>
        <v>0</v>
      </c>
      <c r="AL243" s="46">
        <f t="shared" si="10"/>
        <v>0</v>
      </c>
      <c r="AM243" s="46" t="str">
        <f t="shared" si="11"/>
        <v>NO</v>
      </c>
    </row>
    <row r="244" spans="1:39" ht="12" customHeight="1" thickBot="1">
      <c r="A244" s="23">
        <v>33</v>
      </c>
      <c r="B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3"/>
      <c r="AK244" s="43">
        <f t="shared" si="9"/>
        <v>0</v>
      </c>
      <c r="AL244" s="46">
        <f t="shared" si="10"/>
        <v>0</v>
      </c>
      <c r="AM244" s="46" t="str">
        <f t="shared" si="11"/>
        <v>NO</v>
      </c>
    </row>
    <row r="245" spans="1:39" ht="12" customHeight="1" thickBot="1">
      <c r="A245" s="23">
        <v>34</v>
      </c>
      <c r="B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3"/>
      <c r="AK245" s="43">
        <f t="shared" si="9"/>
        <v>0</v>
      </c>
      <c r="AL245" s="46">
        <f t="shared" si="10"/>
        <v>0</v>
      </c>
      <c r="AM245" s="46" t="str">
        <f t="shared" si="11"/>
        <v>NO</v>
      </c>
    </row>
    <row r="246" spans="1:39" ht="12" customHeight="1" thickBot="1">
      <c r="A246" s="19">
        <v>35</v>
      </c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3"/>
      <c r="AK246" s="43">
        <f t="shared" si="9"/>
        <v>0</v>
      </c>
      <c r="AL246" s="46">
        <f t="shared" si="10"/>
        <v>0</v>
      </c>
      <c r="AM246" s="46" t="str">
        <f t="shared" si="11"/>
        <v>NO</v>
      </c>
    </row>
    <row r="247" spans="1:39" ht="12" customHeight="1" thickBot="1">
      <c r="A247" s="19">
        <v>36</v>
      </c>
      <c r="B247" s="7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3"/>
      <c r="AK247" s="43">
        <f t="shared" si="9"/>
        <v>0</v>
      </c>
      <c r="AL247" s="46">
        <f t="shared" si="10"/>
        <v>0</v>
      </c>
      <c r="AM247" s="46" t="str">
        <f t="shared" si="11"/>
        <v>NO</v>
      </c>
    </row>
    <row r="248" spans="1:39" ht="12" customHeight="1" thickBot="1">
      <c r="A248" s="19">
        <v>37</v>
      </c>
      <c r="B248" s="7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3"/>
      <c r="AK248" s="43">
        <f t="shared" si="9"/>
        <v>0</v>
      </c>
      <c r="AL248" s="46">
        <f t="shared" si="10"/>
        <v>0</v>
      </c>
      <c r="AM248" s="46" t="str">
        <f t="shared" si="11"/>
        <v>NO</v>
      </c>
    </row>
    <row r="249" spans="1:39" ht="12" customHeight="1" thickBot="1">
      <c r="A249" s="19">
        <v>38</v>
      </c>
      <c r="B249" s="7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3"/>
      <c r="AK249" s="43">
        <f t="shared" si="9"/>
        <v>0</v>
      </c>
      <c r="AL249" s="46">
        <f t="shared" si="10"/>
        <v>0</v>
      </c>
      <c r="AM249" s="46" t="str">
        <f t="shared" si="11"/>
        <v>NO</v>
      </c>
    </row>
    <row r="250" spans="1:39" ht="12" customHeight="1" thickBot="1">
      <c r="A250" s="19">
        <v>39</v>
      </c>
      <c r="B250" s="7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3"/>
      <c r="AK250" s="43">
        <f t="shared" si="9"/>
        <v>0</v>
      </c>
      <c r="AL250" s="46">
        <f t="shared" si="10"/>
        <v>0</v>
      </c>
      <c r="AM250" s="46" t="str">
        <f t="shared" si="11"/>
        <v>NO</v>
      </c>
    </row>
    <row r="251" spans="1:39" ht="12" customHeight="1" thickBot="1">
      <c r="A251" s="19">
        <v>40</v>
      </c>
      <c r="B251" s="7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3"/>
      <c r="AK251" s="43">
        <f t="shared" si="9"/>
        <v>0</v>
      </c>
      <c r="AL251" s="46">
        <f t="shared" si="10"/>
        <v>0</v>
      </c>
      <c r="AM251" s="46" t="str">
        <f t="shared" si="11"/>
        <v>NO</v>
      </c>
    </row>
    <row r="252" spans="1:39" ht="12" customHeight="1" thickBot="1">
      <c r="A252" s="19">
        <v>41</v>
      </c>
      <c r="B252" s="7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3"/>
      <c r="AK252" s="43">
        <f t="shared" si="9"/>
        <v>0</v>
      </c>
      <c r="AL252" s="46">
        <f t="shared" si="10"/>
        <v>0</v>
      </c>
      <c r="AM252" s="46" t="str">
        <f t="shared" si="11"/>
        <v>NO</v>
      </c>
    </row>
    <row r="253" spans="1:39" ht="12" customHeight="1" thickBot="1">
      <c r="A253" s="19">
        <v>42</v>
      </c>
      <c r="B253" s="7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3"/>
      <c r="AK253" s="43">
        <f t="shared" si="9"/>
        <v>0</v>
      </c>
      <c r="AL253" s="46">
        <f t="shared" si="10"/>
        <v>0</v>
      </c>
      <c r="AM253" s="46" t="str">
        <f t="shared" si="11"/>
        <v>NO</v>
      </c>
    </row>
    <row r="254" spans="1:39" ht="12" customHeight="1" thickBot="1">
      <c r="A254" s="19">
        <v>43</v>
      </c>
      <c r="B254" s="8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3"/>
      <c r="AK254" s="43">
        <f t="shared" si="9"/>
        <v>0</v>
      </c>
      <c r="AL254" s="46">
        <f t="shared" si="10"/>
        <v>0</v>
      </c>
      <c r="AM254" s="46" t="str">
        <f t="shared" si="11"/>
        <v>NO</v>
      </c>
    </row>
    <row r="255" spans="1:39" ht="12" customHeight="1" thickBot="1">
      <c r="A255" s="20">
        <v>44</v>
      </c>
      <c r="B255" s="7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3"/>
      <c r="AK255" s="43">
        <f t="shared" si="9"/>
        <v>0</v>
      </c>
      <c r="AL255" s="46">
        <f t="shared" si="10"/>
        <v>0</v>
      </c>
      <c r="AM255" s="46" t="str">
        <f t="shared" si="11"/>
        <v>NO</v>
      </c>
    </row>
    <row r="256" spans="1:39" ht="12" customHeight="1" thickBot="1">
      <c r="A256" s="20">
        <v>45</v>
      </c>
      <c r="B256" s="7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3"/>
      <c r="AK256" s="43">
        <f t="shared" si="9"/>
        <v>0</v>
      </c>
      <c r="AL256" s="46">
        <f t="shared" si="10"/>
        <v>0</v>
      </c>
      <c r="AM256" s="46" t="str">
        <f t="shared" si="11"/>
        <v>NO</v>
      </c>
    </row>
    <row r="257" spans="1:39" ht="12" customHeight="1" thickBot="1">
      <c r="A257" s="21">
        <v>46</v>
      </c>
      <c r="B257" s="11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6"/>
      <c r="AK257" s="43">
        <f t="shared" si="9"/>
        <v>0</v>
      </c>
      <c r="AL257" s="44">
        <f t="shared" si="10"/>
        <v>0</v>
      </c>
      <c r="AM257" s="46" t="str">
        <f t="shared" si="11"/>
        <v>NO</v>
      </c>
    </row>
    <row r="258" ht="12" customHeight="1"/>
    <row r="259" ht="21.75" customHeight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spans="1:41" ht="12" customHeight="1">
      <c r="A281" s="247" t="s">
        <v>15</v>
      </c>
      <c r="B281" s="247"/>
      <c r="C281" s="247"/>
      <c r="D281" s="247"/>
      <c r="E281" s="247"/>
      <c r="F281" s="247"/>
      <c r="G281" s="247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247"/>
      <c r="U281" s="247"/>
      <c r="V281" s="247"/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</row>
    <row r="282" spans="1:41" ht="12" customHeight="1">
      <c r="A282" s="247"/>
      <c r="B282" s="247"/>
      <c r="C282" s="247"/>
      <c r="D282" s="247"/>
      <c r="E282" s="247"/>
      <c r="F282" s="247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47"/>
      <c r="V282" s="247"/>
      <c r="W282" s="247"/>
      <c r="X282" s="247"/>
      <c r="Y282" s="247"/>
      <c r="Z282" s="247"/>
      <c r="AA282" s="247"/>
      <c r="AB282" s="247"/>
      <c r="AC282" s="247"/>
      <c r="AD282" s="247"/>
      <c r="AE282" s="247"/>
      <c r="AF282" s="247"/>
      <c r="AG282" s="247"/>
      <c r="AH282" s="247"/>
      <c r="AI282" s="247"/>
      <c r="AJ282" s="247"/>
      <c r="AK282" s="247"/>
      <c r="AL282" s="247"/>
      <c r="AM282" s="247"/>
      <c r="AN282" s="247"/>
      <c r="AO282" s="247"/>
    </row>
    <row r="283" spans="1:41" ht="12" customHeight="1">
      <c r="A283" s="247" t="s">
        <v>30</v>
      </c>
      <c r="B283" s="247"/>
      <c r="C283" s="247"/>
      <c r="D283" s="247"/>
      <c r="E283" s="247"/>
      <c r="F283" s="247"/>
      <c r="G283" s="247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247"/>
      <c r="U283" s="247"/>
      <c r="V283" s="247"/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</row>
    <row r="284" spans="1:36" ht="12" customHeight="1" thickBo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9" ht="12" customHeight="1" thickBot="1">
      <c r="A285" s="24" t="s">
        <v>0</v>
      </c>
      <c r="B285" s="28" t="s">
        <v>5</v>
      </c>
      <c r="F285" s="16">
        <v>1</v>
      </c>
      <c r="G285" s="17">
        <v>2</v>
      </c>
      <c r="H285" s="17">
        <v>3</v>
      </c>
      <c r="I285" s="17">
        <v>4</v>
      </c>
      <c r="J285" s="17">
        <v>5</v>
      </c>
      <c r="K285" s="17">
        <v>6</v>
      </c>
      <c r="L285" s="17">
        <v>7</v>
      </c>
      <c r="M285" s="17">
        <v>8</v>
      </c>
      <c r="N285" s="17">
        <v>9</v>
      </c>
      <c r="O285" s="17">
        <v>10</v>
      </c>
      <c r="P285" s="17">
        <v>11</v>
      </c>
      <c r="Q285" s="17">
        <v>12</v>
      </c>
      <c r="R285" s="17">
        <v>13</v>
      </c>
      <c r="S285" s="17">
        <v>14</v>
      </c>
      <c r="T285" s="17">
        <v>15</v>
      </c>
      <c r="U285" s="17">
        <v>16</v>
      </c>
      <c r="V285" s="17">
        <v>17</v>
      </c>
      <c r="W285" s="17">
        <v>18</v>
      </c>
      <c r="X285" s="17">
        <v>19</v>
      </c>
      <c r="Y285" s="17">
        <v>20</v>
      </c>
      <c r="Z285" s="17">
        <v>21</v>
      </c>
      <c r="AA285" s="17">
        <v>22</v>
      </c>
      <c r="AB285" s="17">
        <v>23</v>
      </c>
      <c r="AC285" s="17">
        <v>24</v>
      </c>
      <c r="AD285" s="17">
        <v>25</v>
      </c>
      <c r="AE285" s="17">
        <v>26</v>
      </c>
      <c r="AF285" s="17">
        <v>27</v>
      </c>
      <c r="AG285" s="17">
        <v>28</v>
      </c>
      <c r="AH285" s="17">
        <v>29</v>
      </c>
      <c r="AI285" s="17">
        <v>30</v>
      </c>
      <c r="AJ285" s="18">
        <v>31</v>
      </c>
      <c r="AK285" s="42" t="s">
        <v>4</v>
      </c>
      <c r="AL285" s="45" t="s">
        <v>10</v>
      </c>
      <c r="AM285" s="45" t="s">
        <v>7</v>
      </c>
    </row>
    <row r="286" spans="1:39" ht="12" customHeight="1" thickBot="1">
      <c r="A286" s="22">
        <v>1</v>
      </c>
      <c r="B286" s="27"/>
      <c r="F286" s="12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4"/>
      <c r="AK286" s="43">
        <f>SUM(F286:AJ286)</f>
        <v>0</v>
      </c>
      <c r="AL286" s="46">
        <f>100*AK286/5</f>
        <v>0</v>
      </c>
      <c r="AM286" s="46" t="str">
        <f>IF(AL286&gt;=20,"SI","NO")</f>
        <v>NO</v>
      </c>
    </row>
    <row r="287" spans="1:39" ht="12" customHeight="1" thickBot="1">
      <c r="A287" s="23">
        <v>2</v>
      </c>
      <c r="B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3"/>
      <c r="AK287" s="43">
        <f aca="true" t="shared" si="12" ref="AK287:AK331">SUM(F287:AJ287)</f>
        <v>0</v>
      </c>
      <c r="AL287" s="46">
        <f aca="true" t="shared" si="13" ref="AL287:AL331">100*AK287/5</f>
        <v>0</v>
      </c>
      <c r="AM287" s="46" t="str">
        <f aca="true" t="shared" si="14" ref="AM287:AM331">IF(AL287&gt;=20,"SI","NO")</f>
        <v>NO</v>
      </c>
    </row>
    <row r="288" spans="1:39" ht="12" customHeight="1" thickBot="1">
      <c r="A288" s="23">
        <v>3</v>
      </c>
      <c r="B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3"/>
      <c r="AK288" s="43">
        <f t="shared" si="12"/>
        <v>0</v>
      </c>
      <c r="AL288" s="46">
        <f t="shared" si="13"/>
        <v>0</v>
      </c>
      <c r="AM288" s="46" t="str">
        <f t="shared" si="14"/>
        <v>NO</v>
      </c>
    </row>
    <row r="289" spans="1:39" ht="12" customHeight="1" thickBot="1">
      <c r="A289" s="23">
        <v>4</v>
      </c>
      <c r="B289" s="25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3"/>
      <c r="AK289" s="43">
        <f t="shared" si="12"/>
        <v>0</v>
      </c>
      <c r="AL289" s="46">
        <f t="shared" si="13"/>
        <v>0</v>
      </c>
      <c r="AM289" s="46" t="str">
        <f t="shared" si="14"/>
        <v>NO</v>
      </c>
    </row>
    <row r="290" spans="1:39" ht="12" customHeight="1" thickBot="1">
      <c r="A290" s="23">
        <v>5</v>
      </c>
      <c r="B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3"/>
      <c r="AK290" s="43">
        <f t="shared" si="12"/>
        <v>0</v>
      </c>
      <c r="AL290" s="46">
        <f t="shared" si="13"/>
        <v>0</v>
      </c>
      <c r="AM290" s="46" t="str">
        <f t="shared" si="14"/>
        <v>NO</v>
      </c>
    </row>
    <row r="291" spans="1:39" ht="12" customHeight="1" thickBot="1">
      <c r="A291" s="23">
        <v>6</v>
      </c>
      <c r="B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3"/>
      <c r="AK291" s="43">
        <f t="shared" si="12"/>
        <v>0</v>
      </c>
      <c r="AL291" s="46">
        <f t="shared" si="13"/>
        <v>0</v>
      </c>
      <c r="AM291" s="46" t="str">
        <f t="shared" si="14"/>
        <v>NO</v>
      </c>
    </row>
    <row r="292" spans="1:39" ht="12" customHeight="1" thickBot="1">
      <c r="A292" s="23">
        <v>7</v>
      </c>
      <c r="B292" s="25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3"/>
      <c r="AK292" s="43">
        <f t="shared" si="12"/>
        <v>0</v>
      </c>
      <c r="AL292" s="46">
        <f t="shared" si="13"/>
        <v>0</v>
      </c>
      <c r="AM292" s="46" t="str">
        <f t="shared" si="14"/>
        <v>NO</v>
      </c>
    </row>
    <row r="293" spans="1:39" ht="12" customHeight="1" thickBot="1">
      <c r="A293" s="23">
        <v>8</v>
      </c>
      <c r="B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3"/>
      <c r="AK293" s="43">
        <f t="shared" si="12"/>
        <v>0</v>
      </c>
      <c r="AL293" s="46">
        <f t="shared" si="13"/>
        <v>0</v>
      </c>
      <c r="AM293" s="46" t="str">
        <f t="shared" si="14"/>
        <v>NO</v>
      </c>
    </row>
    <row r="294" spans="1:39" ht="12" customHeight="1" thickBot="1">
      <c r="A294" s="23">
        <v>9</v>
      </c>
      <c r="B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3"/>
      <c r="AK294" s="43">
        <f t="shared" si="12"/>
        <v>0</v>
      </c>
      <c r="AL294" s="46">
        <f t="shared" si="13"/>
        <v>0</v>
      </c>
      <c r="AM294" s="46" t="str">
        <f t="shared" si="14"/>
        <v>NO</v>
      </c>
    </row>
    <row r="295" spans="1:39" ht="12" customHeight="1" thickBot="1">
      <c r="A295" s="23">
        <v>10</v>
      </c>
      <c r="B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3"/>
      <c r="AK295" s="43">
        <f t="shared" si="12"/>
        <v>0</v>
      </c>
      <c r="AL295" s="46">
        <f t="shared" si="13"/>
        <v>0</v>
      </c>
      <c r="AM295" s="46" t="str">
        <f t="shared" si="14"/>
        <v>NO</v>
      </c>
    </row>
    <row r="296" spans="1:39" ht="12" customHeight="1" thickBot="1">
      <c r="A296" s="23">
        <v>11</v>
      </c>
      <c r="B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3"/>
      <c r="AK296" s="43">
        <f t="shared" si="12"/>
        <v>0</v>
      </c>
      <c r="AL296" s="46">
        <f t="shared" si="13"/>
        <v>0</v>
      </c>
      <c r="AM296" s="46" t="str">
        <f t="shared" si="14"/>
        <v>NO</v>
      </c>
    </row>
    <row r="297" spans="1:39" ht="12" customHeight="1" thickBot="1">
      <c r="A297" s="23">
        <v>12</v>
      </c>
      <c r="B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3"/>
      <c r="AK297" s="43">
        <f t="shared" si="12"/>
        <v>0</v>
      </c>
      <c r="AL297" s="46">
        <f t="shared" si="13"/>
        <v>0</v>
      </c>
      <c r="AM297" s="46" t="str">
        <f t="shared" si="14"/>
        <v>NO</v>
      </c>
    </row>
    <row r="298" spans="1:39" ht="12" customHeight="1" thickBot="1">
      <c r="A298" s="23">
        <v>13</v>
      </c>
      <c r="B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3"/>
      <c r="AK298" s="43">
        <f t="shared" si="12"/>
        <v>0</v>
      </c>
      <c r="AL298" s="46">
        <f t="shared" si="13"/>
        <v>0</v>
      </c>
      <c r="AM298" s="46" t="str">
        <f t="shared" si="14"/>
        <v>NO</v>
      </c>
    </row>
    <row r="299" spans="1:39" ht="12" customHeight="1" thickBot="1">
      <c r="A299" s="23">
        <v>14</v>
      </c>
      <c r="B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3"/>
      <c r="AK299" s="43">
        <f t="shared" si="12"/>
        <v>0</v>
      </c>
      <c r="AL299" s="46">
        <f t="shared" si="13"/>
        <v>0</v>
      </c>
      <c r="AM299" s="46" t="str">
        <f t="shared" si="14"/>
        <v>NO</v>
      </c>
    </row>
    <row r="300" spans="1:39" ht="12" customHeight="1" thickBot="1">
      <c r="A300" s="23">
        <v>15</v>
      </c>
      <c r="B300" s="25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3"/>
      <c r="AK300" s="43">
        <f t="shared" si="12"/>
        <v>0</v>
      </c>
      <c r="AL300" s="46">
        <f t="shared" si="13"/>
        <v>0</v>
      </c>
      <c r="AM300" s="46" t="str">
        <f t="shared" si="14"/>
        <v>NO</v>
      </c>
    </row>
    <row r="301" spans="1:39" ht="12" customHeight="1" thickBot="1">
      <c r="A301" s="23">
        <v>16</v>
      </c>
      <c r="B301" s="1"/>
      <c r="F301" s="2"/>
      <c r="G301" s="1"/>
      <c r="H301" s="1"/>
      <c r="I301" s="1"/>
      <c r="J301" s="1"/>
      <c r="K301" s="1"/>
      <c r="L301" s="1" t="s">
        <v>2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3"/>
      <c r="AK301" s="43">
        <f t="shared" si="12"/>
        <v>0</v>
      </c>
      <c r="AL301" s="46">
        <f t="shared" si="13"/>
        <v>0</v>
      </c>
      <c r="AM301" s="46" t="str">
        <f t="shared" si="14"/>
        <v>NO</v>
      </c>
    </row>
    <row r="302" spans="1:39" ht="12" customHeight="1" thickBot="1">
      <c r="A302" s="23">
        <v>17</v>
      </c>
      <c r="B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3"/>
      <c r="AK302" s="43">
        <f t="shared" si="12"/>
        <v>0</v>
      </c>
      <c r="AL302" s="46">
        <f t="shared" si="13"/>
        <v>0</v>
      </c>
      <c r="AM302" s="46" t="str">
        <f t="shared" si="14"/>
        <v>NO</v>
      </c>
    </row>
    <row r="303" spans="1:39" ht="12" customHeight="1" thickBot="1">
      <c r="A303" s="23">
        <v>18</v>
      </c>
      <c r="B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3"/>
      <c r="AK303" s="43">
        <f t="shared" si="12"/>
        <v>0</v>
      </c>
      <c r="AL303" s="46">
        <f t="shared" si="13"/>
        <v>0</v>
      </c>
      <c r="AM303" s="46" t="str">
        <f t="shared" si="14"/>
        <v>NO</v>
      </c>
    </row>
    <row r="304" spans="1:39" ht="12" customHeight="1" thickBot="1">
      <c r="A304" s="23">
        <v>19</v>
      </c>
      <c r="B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3"/>
      <c r="AK304" s="43">
        <f t="shared" si="12"/>
        <v>0</v>
      </c>
      <c r="AL304" s="46">
        <f t="shared" si="13"/>
        <v>0</v>
      </c>
      <c r="AM304" s="46" t="str">
        <f t="shared" si="14"/>
        <v>NO</v>
      </c>
    </row>
    <row r="305" spans="1:39" ht="12" customHeight="1" thickBot="1">
      <c r="A305" s="23">
        <v>20</v>
      </c>
      <c r="B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3"/>
      <c r="AK305" s="43">
        <f t="shared" si="12"/>
        <v>0</v>
      </c>
      <c r="AL305" s="46">
        <f t="shared" si="13"/>
        <v>0</v>
      </c>
      <c r="AM305" s="46" t="str">
        <f t="shared" si="14"/>
        <v>NO</v>
      </c>
    </row>
    <row r="306" spans="1:39" ht="12" customHeight="1" thickBot="1">
      <c r="A306" s="23">
        <v>21</v>
      </c>
      <c r="B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3"/>
      <c r="AK306" s="43">
        <f t="shared" si="12"/>
        <v>0</v>
      </c>
      <c r="AL306" s="46">
        <f t="shared" si="13"/>
        <v>0</v>
      </c>
      <c r="AM306" s="46" t="str">
        <f t="shared" si="14"/>
        <v>NO</v>
      </c>
    </row>
    <row r="307" spans="1:39" ht="12" customHeight="1" thickBot="1">
      <c r="A307" s="23">
        <v>22</v>
      </c>
      <c r="B307" s="25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3"/>
      <c r="AK307" s="43">
        <f t="shared" si="12"/>
        <v>0</v>
      </c>
      <c r="AL307" s="46">
        <f t="shared" si="13"/>
        <v>0</v>
      </c>
      <c r="AM307" s="46" t="str">
        <f t="shared" si="14"/>
        <v>NO</v>
      </c>
    </row>
    <row r="308" spans="1:39" ht="12" customHeight="1" thickBot="1">
      <c r="A308" s="23">
        <v>23</v>
      </c>
      <c r="B308" s="29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3"/>
      <c r="AK308" s="43">
        <f t="shared" si="12"/>
        <v>0</v>
      </c>
      <c r="AL308" s="46">
        <f t="shared" si="13"/>
        <v>0</v>
      </c>
      <c r="AM308" s="46" t="str">
        <f t="shared" si="14"/>
        <v>NO</v>
      </c>
    </row>
    <row r="309" spans="1:39" ht="12" customHeight="1" thickBot="1">
      <c r="A309" s="23">
        <v>24</v>
      </c>
      <c r="B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3"/>
      <c r="AK309" s="43">
        <f t="shared" si="12"/>
        <v>0</v>
      </c>
      <c r="AL309" s="46">
        <f t="shared" si="13"/>
        <v>0</v>
      </c>
      <c r="AM309" s="46" t="str">
        <f t="shared" si="14"/>
        <v>NO</v>
      </c>
    </row>
    <row r="310" spans="1:39" ht="12" customHeight="1" thickBot="1">
      <c r="A310" s="23">
        <v>25</v>
      </c>
      <c r="B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3"/>
      <c r="AK310" s="43">
        <f t="shared" si="12"/>
        <v>0</v>
      </c>
      <c r="AL310" s="46">
        <f t="shared" si="13"/>
        <v>0</v>
      </c>
      <c r="AM310" s="46" t="str">
        <f t="shared" si="14"/>
        <v>NO</v>
      </c>
    </row>
    <row r="311" spans="1:39" ht="12" customHeight="1" thickBot="1">
      <c r="A311" s="23">
        <v>26</v>
      </c>
      <c r="B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3"/>
      <c r="AK311" s="43">
        <f t="shared" si="12"/>
        <v>0</v>
      </c>
      <c r="AL311" s="46">
        <f t="shared" si="13"/>
        <v>0</v>
      </c>
      <c r="AM311" s="46" t="str">
        <f t="shared" si="14"/>
        <v>NO</v>
      </c>
    </row>
    <row r="312" spans="1:39" ht="12" customHeight="1" thickBot="1">
      <c r="A312" s="23">
        <v>27</v>
      </c>
      <c r="B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3"/>
      <c r="AK312" s="43">
        <f t="shared" si="12"/>
        <v>0</v>
      </c>
      <c r="AL312" s="46">
        <f t="shared" si="13"/>
        <v>0</v>
      </c>
      <c r="AM312" s="46" t="str">
        <f t="shared" si="14"/>
        <v>NO</v>
      </c>
    </row>
    <row r="313" spans="1:39" ht="12" customHeight="1" thickBot="1">
      <c r="A313" s="23">
        <v>28</v>
      </c>
      <c r="B313" s="26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3"/>
      <c r="AK313" s="43">
        <f t="shared" si="12"/>
        <v>0</v>
      </c>
      <c r="AL313" s="46">
        <f t="shared" si="13"/>
        <v>0</v>
      </c>
      <c r="AM313" s="46" t="str">
        <f t="shared" si="14"/>
        <v>NO</v>
      </c>
    </row>
    <row r="314" spans="1:39" ht="12" customHeight="1" thickBot="1">
      <c r="A314" s="23">
        <v>29</v>
      </c>
      <c r="B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3"/>
      <c r="AK314" s="43">
        <f t="shared" si="12"/>
        <v>0</v>
      </c>
      <c r="AL314" s="46">
        <f t="shared" si="13"/>
        <v>0</v>
      </c>
      <c r="AM314" s="46" t="str">
        <f t="shared" si="14"/>
        <v>NO</v>
      </c>
    </row>
    <row r="315" spans="1:39" ht="12" customHeight="1" thickBot="1">
      <c r="A315" s="23">
        <v>30</v>
      </c>
      <c r="B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3"/>
      <c r="AK315" s="43">
        <f t="shared" si="12"/>
        <v>0</v>
      </c>
      <c r="AL315" s="46">
        <f t="shared" si="13"/>
        <v>0</v>
      </c>
      <c r="AM315" s="46" t="str">
        <f t="shared" si="14"/>
        <v>NO</v>
      </c>
    </row>
    <row r="316" spans="1:39" ht="12" customHeight="1" thickBot="1">
      <c r="A316" s="23">
        <v>31</v>
      </c>
      <c r="B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3"/>
      <c r="AK316" s="43">
        <f t="shared" si="12"/>
        <v>0</v>
      </c>
      <c r="AL316" s="46">
        <f t="shared" si="13"/>
        <v>0</v>
      </c>
      <c r="AM316" s="46" t="str">
        <f t="shared" si="14"/>
        <v>NO</v>
      </c>
    </row>
    <row r="317" spans="1:39" ht="12" customHeight="1" thickBot="1">
      <c r="A317" s="23">
        <v>32</v>
      </c>
      <c r="B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3"/>
      <c r="AK317" s="43">
        <f t="shared" si="12"/>
        <v>0</v>
      </c>
      <c r="AL317" s="46">
        <f t="shared" si="13"/>
        <v>0</v>
      </c>
      <c r="AM317" s="46" t="str">
        <f t="shared" si="14"/>
        <v>NO</v>
      </c>
    </row>
    <row r="318" spans="1:39" ht="12" customHeight="1" thickBot="1">
      <c r="A318" s="23">
        <v>33</v>
      </c>
      <c r="B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3"/>
      <c r="AK318" s="43">
        <f t="shared" si="12"/>
        <v>0</v>
      </c>
      <c r="AL318" s="46">
        <f t="shared" si="13"/>
        <v>0</v>
      </c>
      <c r="AM318" s="46" t="str">
        <f t="shared" si="14"/>
        <v>NO</v>
      </c>
    </row>
    <row r="319" spans="1:39" ht="12" customHeight="1" thickBot="1">
      <c r="A319" s="23">
        <v>34</v>
      </c>
      <c r="B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3"/>
      <c r="AK319" s="43">
        <f t="shared" si="12"/>
        <v>0</v>
      </c>
      <c r="AL319" s="46">
        <f t="shared" si="13"/>
        <v>0</v>
      </c>
      <c r="AM319" s="46" t="str">
        <f t="shared" si="14"/>
        <v>NO</v>
      </c>
    </row>
    <row r="320" spans="1:39" ht="12" customHeight="1" thickBot="1">
      <c r="A320" s="19">
        <v>35</v>
      </c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3"/>
      <c r="AK320" s="43">
        <f t="shared" si="12"/>
        <v>0</v>
      </c>
      <c r="AL320" s="46">
        <f t="shared" si="13"/>
        <v>0</v>
      </c>
      <c r="AM320" s="46" t="str">
        <f t="shared" si="14"/>
        <v>NO</v>
      </c>
    </row>
    <row r="321" spans="1:39" ht="12" customHeight="1" thickBot="1">
      <c r="A321" s="19">
        <v>36</v>
      </c>
      <c r="B321" s="7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3"/>
      <c r="AK321" s="43">
        <f t="shared" si="12"/>
        <v>0</v>
      </c>
      <c r="AL321" s="46">
        <f t="shared" si="13"/>
        <v>0</v>
      </c>
      <c r="AM321" s="46" t="str">
        <f t="shared" si="14"/>
        <v>NO</v>
      </c>
    </row>
    <row r="322" spans="1:39" ht="12" customHeight="1" thickBot="1">
      <c r="A322" s="19">
        <v>37</v>
      </c>
      <c r="B322" s="7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3"/>
      <c r="AK322" s="43">
        <f t="shared" si="12"/>
        <v>0</v>
      </c>
      <c r="AL322" s="46">
        <f t="shared" si="13"/>
        <v>0</v>
      </c>
      <c r="AM322" s="46" t="str">
        <f t="shared" si="14"/>
        <v>NO</v>
      </c>
    </row>
    <row r="323" spans="1:39" ht="12" customHeight="1" thickBot="1">
      <c r="A323" s="19">
        <v>38</v>
      </c>
      <c r="B323" s="7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3"/>
      <c r="AK323" s="43">
        <f t="shared" si="12"/>
        <v>0</v>
      </c>
      <c r="AL323" s="46">
        <f t="shared" si="13"/>
        <v>0</v>
      </c>
      <c r="AM323" s="46" t="str">
        <f t="shared" si="14"/>
        <v>NO</v>
      </c>
    </row>
    <row r="324" spans="1:39" ht="12" customHeight="1" thickBot="1">
      <c r="A324" s="19">
        <v>39</v>
      </c>
      <c r="B324" s="7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3"/>
      <c r="AK324" s="43">
        <f t="shared" si="12"/>
        <v>0</v>
      </c>
      <c r="AL324" s="46">
        <f t="shared" si="13"/>
        <v>0</v>
      </c>
      <c r="AM324" s="46" t="str">
        <f t="shared" si="14"/>
        <v>NO</v>
      </c>
    </row>
    <row r="325" spans="1:39" ht="12" customHeight="1" thickBot="1">
      <c r="A325" s="19">
        <v>40</v>
      </c>
      <c r="B325" s="7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3"/>
      <c r="AK325" s="43">
        <f t="shared" si="12"/>
        <v>0</v>
      </c>
      <c r="AL325" s="46">
        <f t="shared" si="13"/>
        <v>0</v>
      </c>
      <c r="AM325" s="46" t="str">
        <f t="shared" si="14"/>
        <v>NO</v>
      </c>
    </row>
    <row r="326" spans="1:39" ht="12" customHeight="1" thickBot="1">
      <c r="A326" s="19">
        <v>41</v>
      </c>
      <c r="B326" s="7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3"/>
      <c r="AK326" s="43">
        <f t="shared" si="12"/>
        <v>0</v>
      </c>
      <c r="AL326" s="46">
        <f t="shared" si="13"/>
        <v>0</v>
      </c>
      <c r="AM326" s="46" t="str">
        <f t="shared" si="14"/>
        <v>NO</v>
      </c>
    </row>
    <row r="327" spans="1:39" ht="12" customHeight="1" thickBot="1">
      <c r="A327" s="19">
        <v>42</v>
      </c>
      <c r="B327" s="7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3"/>
      <c r="AK327" s="43">
        <f t="shared" si="12"/>
        <v>0</v>
      </c>
      <c r="AL327" s="46">
        <f t="shared" si="13"/>
        <v>0</v>
      </c>
      <c r="AM327" s="46" t="str">
        <f t="shared" si="14"/>
        <v>NO</v>
      </c>
    </row>
    <row r="328" spans="1:39" ht="12" customHeight="1" thickBot="1">
      <c r="A328" s="19">
        <v>43</v>
      </c>
      <c r="B328" s="8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3"/>
      <c r="AK328" s="43">
        <f t="shared" si="12"/>
        <v>0</v>
      </c>
      <c r="AL328" s="46">
        <f t="shared" si="13"/>
        <v>0</v>
      </c>
      <c r="AM328" s="46" t="str">
        <f t="shared" si="14"/>
        <v>NO</v>
      </c>
    </row>
    <row r="329" spans="1:39" ht="12" customHeight="1" thickBot="1">
      <c r="A329" s="20">
        <v>44</v>
      </c>
      <c r="B329" s="7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3"/>
      <c r="AK329" s="43">
        <f t="shared" si="12"/>
        <v>0</v>
      </c>
      <c r="AL329" s="46">
        <f t="shared" si="13"/>
        <v>0</v>
      </c>
      <c r="AM329" s="46" t="str">
        <f t="shared" si="14"/>
        <v>NO</v>
      </c>
    </row>
    <row r="330" spans="1:39" ht="12" customHeight="1" thickBot="1">
      <c r="A330" s="20">
        <v>45</v>
      </c>
      <c r="B330" s="7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3"/>
      <c r="AK330" s="43">
        <f t="shared" si="12"/>
        <v>0</v>
      </c>
      <c r="AL330" s="46">
        <f t="shared" si="13"/>
        <v>0</v>
      </c>
      <c r="AM330" s="46" t="str">
        <f t="shared" si="14"/>
        <v>NO</v>
      </c>
    </row>
    <row r="331" spans="1:39" ht="12" customHeight="1" thickBot="1">
      <c r="A331" s="21">
        <v>46</v>
      </c>
      <c r="B331" s="11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6"/>
      <c r="AK331" s="43">
        <f t="shared" si="12"/>
        <v>0</v>
      </c>
      <c r="AL331" s="44">
        <f t="shared" si="13"/>
        <v>0</v>
      </c>
      <c r="AM331" s="46" t="str">
        <f t="shared" si="14"/>
        <v>NO</v>
      </c>
    </row>
    <row r="332" ht="12" customHeight="1"/>
    <row r="333" ht="12" customHeight="1"/>
    <row r="334" ht="0.75" customHeight="1"/>
    <row r="335" ht="12" customHeight="1" hidden="1"/>
    <row r="336" ht="12" customHeight="1" hidden="1"/>
    <row r="337" ht="12" customHeight="1" hidden="1"/>
    <row r="338" ht="12" customHeight="1" hidden="1"/>
    <row r="339" ht="12" customHeight="1" hidden="1"/>
    <row r="340" ht="12" customHeight="1" hidden="1"/>
    <row r="341" ht="12" customHeight="1" hidden="1"/>
    <row r="342" ht="12" customHeight="1" hidden="1"/>
    <row r="343" ht="12" customHeight="1" hidden="1"/>
    <row r="344" ht="12" customHeight="1" hidden="1"/>
    <row r="345" ht="12" customHeight="1" hidden="1"/>
    <row r="346" ht="12" customHeight="1" hidden="1"/>
    <row r="347" ht="12" customHeight="1" hidden="1"/>
    <row r="348" ht="12" customHeight="1" hidden="1"/>
    <row r="349" ht="12" customHeight="1" hidden="1"/>
    <row r="350" ht="12" customHeight="1" hidden="1"/>
    <row r="351" ht="12" customHeight="1" hidden="1"/>
    <row r="352" ht="12" customHeight="1" hidden="1"/>
    <row r="353" ht="12" customHeight="1" hidden="1"/>
    <row r="354" ht="12" customHeight="1" hidden="1"/>
    <row r="355" spans="1:41" ht="12" customHeight="1">
      <c r="A355" s="247" t="s">
        <v>15</v>
      </c>
      <c r="B355" s="247"/>
      <c r="C355" s="247"/>
      <c r="D355" s="247"/>
      <c r="E355" s="247"/>
      <c r="F355" s="247"/>
      <c r="G355" s="247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47"/>
      <c r="V355" s="247"/>
      <c r="W355" s="247"/>
      <c r="X355" s="247"/>
      <c r="Y355" s="247"/>
      <c r="Z355" s="247"/>
      <c r="AA355" s="247"/>
      <c r="AB355" s="247"/>
      <c r="AC355" s="247"/>
      <c r="AD355" s="247"/>
      <c r="AE355" s="247"/>
      <c r="AF355" s="247"/>
      <c r="AG355" s="247"/>
      <c r="AH355" s="247"/>
      <c r="AI355" s="247"/>
      <c r="AJ355" s="247"/>
      <c r="AK355" s="247"/>
      <c r="AL355" s="247"/>
      <c r="AM355" s="247"/>
      <c r="AN355" s="247"/>
      <c r="AO355" s="247"/>
    </row>
    <row r="356" spans="1:41" ht="12" customHeight="1">
      <c r="A356" s="247"/>
      <c r="B356" s="247"/>
      <c r="C356" s="247"/>
      <c r="D356" s="247"/>
      <c r="E356" s="247"/>
      <c r="F356" s="247"/>
      <c r="G356" s="247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7"/>
      <c r="S356" s="247"/>
      <c r="T356" s="247"/>
      <c r="U356" s="247"/>
      <c r="V356" s="247"/>
      <c r="W356" s="247"/>
      <c r="X356" s="247"/>
      <c r="Y356" s="247"/>
      <c r="Z356" s="247"/>
      <c r="AA356" s="247"/>
      <c r="AB356" s="247"/>
      <c r="AC356" s="247"/>
      <c r="AD356" s="247"/>
      <c r="AE356" s="247"/>
      <c r="AF356" s="247"/>
      <c r="AG356" s="247"/>
      <c r="AH356" s="247"/>
      <c r="AI356" s="247"/>
      <c r="AJ356" s="247"/>
      <c r="AK356" s="247"/>
      <c r="AL356" s="247"/>
      <c r="AM356" s="247"/>
      <c r="AN356" s="247"/>
      <c r="AO356" s="247"/>
    </row>
    <row r="357" spans="1:41" ht="12" customHeight="1">
      <c r="A357" s="247" t="s">
        <v>31</v>
      </c>
      <c r="B357" s="247"/>
      <c r="C357" s="247"/>
      <c r="D357" s="247"/>
      <c r="E357" s="247"/>
      <c r="F357" s="247"/>
      <c r="G357" s="247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  <c r="T357" s="247"/>
      <c r="U357" s="247"/>
      <c r="V357" s="247"/>
      <c r="W357" s="247"/>
      <c r="X357" s="247"/>
      <c r="Y357" s="247"/>
      <c r="Z357" s="247"/>
      <c r="AA357" s="247"/>
      <c r="AB357" s="247"/>
      <c r="AC357" s="247"/>
      <c r="AD357" s="247"/>
      <c r="AE357" s="247"/>
      <c r="AF357" s="247"/>
      <c r="AG357" s="247"/>
      <c r="AH357" s="247"/>
      <c r="AI357" s="247"/>
      <c r="AJ357" s="247"/>
      <c r="AK357" s="247"/>
      <c r="AL357" s="247"/>
      <c r="AM357" s="247"/>
      <c r="AN357" s="247"/>
      <c r="AO357" s="247"/>
    </row>
    <row r="358" spans="1:36" ht="12" customHeight="1" thickBo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9" ht="12" customHeight="1" thickBot="1">
      <c r="A359" s="24" t="s">
        <v>0</v>
      </c>
      <c r="B359" s="28" t="s">
        <v>5</v>
      </c>
      <c r="F359" s="16">
        <v>1</v>
      </c>
      <c r="G359" s="17">
        <v>2</v>
      </c>
      <c r="H359" s="17">
        <v>3</v>
      </c>
      <c r="I359" s="17">
        <v>4</v>
      </c>
      <c r="J359" s="17">
        <v>5</v>
      </c>
      <c r="K359" s="17">
        <v>6</v>
      </c>
      <c r="L359" s="17">
        <v>7</v>
      </c>
      <c r="M359" s="17">
        <v>8</v>
      </c>
      <c r="N359" s="17">
        <v>9</v>
      </c>
      <c r="O359" s="17">
        <v>10</v>
      </c>
      <c r="P359" s="17">
        <v>11</v>
      </c>
      <c r="Q359" s="17">
        <v>12</v>
      </c>
      <c r="R359" s="17">
        <v>13</v>
      </c>
      <c r="S359" s="17">
        <v>14</v>
      </c>
      <c r="T359" s="17">
        <v>15</v>
      </c>
      <c r="U359" s="17">
        <v>16</v>
      </c>
      <c r="V359" s="17">
        <v>17</v>
      </c>
      <c r="W359" s="17">
        <v>18</v>
      </c>
      <c r="X359" s="17">
        <v>19</v>
      </c>
      <c r="Y359" s="17">
        <v>20</v>
      </c>
      <c r="Z359" s="17">
        <v>21</v>
      </c>
      <c r="AA359" s="17">
        <v>22</v>
      </c>
      <c r="AB359" s="17">
        <v>23</v>
      </c>
      <c r="AC359" s="17">
        <v>24</v>
      </c>
      <c r="AD359" s="17">
        <v>25</v>
      </c>
      <c r="AE359" s="17">
        <v>26</v>
      </c>
      <c r="AF359" s="17">
        <v>27</v>
      </c>
      <c r="AG359" s="17">
        <v>28</v>
      </c>
      <c r="AH359" s="17">
        <v>29</v>
      </c>
      <c r="AI359" s="17">
        <v>30</v>
      </c>
      <c r="AJ359" s="18">
        <v>31</v>
      </c>
      <c r="AK359" s="42" t="s">
        <v>4</v>
      </c>
      <c r="AL359" s="45" t="s">
        <v>10</v>
      </c>
      <c r="AM359" s="45" t="s">
        <v>7</v>
      </c>
    </row>
    <row r="360" spans="1:39" ht="12" customHeight="1" thickBot="1">
      <c r="A360" s="22">
        <v>1</v>
      </c>
      <c r="B360" s="27"/>
      <c r="F360" s="12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4"/>
      <c r="AK360" s="43">
        <f>SUM(F360:AJ360)</f>
        <v>0</v>
      </c>
      <c r="AL360" s="46">
        <f>100*AK360/5</f>
        <v>0</v>
      </c>
      <c r="AM360" s="46" t="str">
        <f>IF(AL360&gt;=20,"SI","NO")</f>
        <v>NO</v>
      </c>
    </row>
    <row r="361" spans="1:39" ht="12" customHeight="1" thickBot="1">
      <c r="A361" s="23">
        <v>2</v>
      </c>
      <c r="B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3"/>
      <c r="AK361" s="43">
        <f aca="true" t="shared" si="15" ref="AK361:AK405">SUM(F361:AJ361)</f>
        <v>0</v>
      </c>
      <c r="AL361" s="46">
        <f aca="true" t="shared" si="16" ref="AL361:AL405">100*AK361/5</f>
        <v>0</v>
      </c>
      <c r="AM361" s="46" t="str">
        <f aca="true" t="shared" si="17" ref="AM361:AM405">IF(AL361&gt;=20,"SI","NO")</f>
        <v>NO</v>
      </c>
    </row>
    <row r="362" spans="1:39" ht="12" customHeight="1" thickBot="1">
      <c r="A362" s="23">
        <v>3</v>
      </c>
      <c r="B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3"/>
      <c r="AK362" s="43">
        <f t="shared" si="15"/>
        <v>0</v>
      </c>
      <c r="AL362" s="46">
        <f t="shared" si="16"/>
        <v>0</v>
      </c>
      <c r="AM362" s="46" t="str">
        <f t="shared" si="17"/>
        <v>NO</v>
      </c>
    </row>
    <row r="363" spans="1:39" ht="12" customHeight="1" thickBot="1">
      <c r="A363" s="23">
        <v>4</v>
      </c>
      <c r="B363" s="25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3"/>
      <c r="AK363" s="43">
        <f t="shared" si="15"/>
        <v>0</v>
      </c>
      <c r="AL363" s="46">
        <f t="shared" si="16"/>
        <v>0</v>
      </c>
      <c r="AM363" s="46" t="str">
        <f t="shared" si="17"/>
        <v>NO</v>
      </c>
    </row>
    <row r="364" spans="1:39" ht="12" customHeight="1" thickBot="1">
      <c r="A364" s="23">
        <v>5</v>
      </c>
      <c r="B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3"/>
      <c r="AK364" s="43">
        <f t="shared" si="15"/>
        <v>0</v>
      </c>
      <c r="AL364" s="46">
        <f t="shared" si="16"/>
        <v>0</v>
      </c>
      <c r="AM364" s="46" t="str">
        <f t="shared" si="17"/>
        <v>NO</v>
      </c>
    </row>
    <row r="365" spans="1:39" ht="12" customHeight="1" thickBot="1">
      <c r="A365" s="23">
        <v>6</v>
      </c>
      <c r="B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3"/>
      <c r="AK365" s="43">
        <f t="shared" si="15"/>
        <v>0</v>
      </c>
      <c r="AL365" s="46">
        <f t="shared" si="16"/>
        <v>0</v>
      </c>
      <c r="AM365" s="46" t="str">
        <f t="shared" si="17"/>
        <v>NO</v>
      </c>
    </row>
    <row r="366" spans="1:39" ht="12" customHeight="1" thickBot="1">
      <c r="A366" s="23">
        <v>7</v>
      </c>
      <c r="B366" s="25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3"/>
      <c r="AK366" s="43">
        <f t="shared" si="15"/>
        <v>0</v>
      </c>
      <c r="AL366" s="46">
        <f t="shared" si="16"/>
        <v>0</v>
      </c>
      <c r="AM366" s="46" t="str">
        <f t="shared" si="17"/>
        <v>NO</v>
      </c>
    </row>
    <row r="367" spans="1:39" ht="12" customHeight="1" thickBot="1">
      <c r="A367" s="23">
        <v>8</v>
      </c>
      <c r="B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3"/>
      <c r="AK367" s="43">
        <f t="shared" si="15"/>
        <v>0</v>
      </c>
      <c r="AL367" s="46">
        <f t="shared" si="16"/>
        <v>0</v>
      </c>
      <c r="AM367" s="46" t="str">
        <f t="shared" si="17"/>
        <v>NO</v>
      </c>
    </row>
    <row r="368" spans="1:39" ht="12" customHeight="1" thickBot="1">
      <c r="A368" s="23">
        <v>9</v>
      </c>
      <c r="B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3"/>
      <c r="AK368" s="43">
        <f t="shared" si="15"/>
        <v>0</v>
      </c>
      <c r="AL368" s="46">
        <f t="shared" si="16"/>
        <v>0</v>
      </c>
      <c r="AM368" s="46" t="str">
        <f t="shared" si="17"/>
        <v>NO</v>
      </c>
    </row>
    <row r="369" spans="1:39" ht="12" customHeight="1" thickBot="1">
      <c r="A369" s="23">
        <v>10</v>
      </c>
      <c r="B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3"/>
      <c r="AK369" s="43">
        <f t="shared" si="15"/>
        <v>0</v>
      </c>
      <c r="AL369" s="46">
        <f t="shared" si="16"/>
        <v>0</v>
      </c>
      <c r="AM369" s="46" t="str">
        <f t="shared" si="17"/>
        <v>NO</v>
      </c>
    </row>
    <row r="370" spans="1:39" ht="12" customHeight="1" thickBot="1">
      <c r="A370" s="23">
        <v>11</v>
      </c>
      <c r="B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3"/>
      <c r="AK370" s="43">
        <f t="shared" si="15"/>
        <v>0</v>
      </c>
      <c r="AL370" s="46">
        <f t="shared" si="16"/>
        <v>0</v>
      </c>
      <c r="AM370" s="46" t="str">
        <f t="shared" si="17"/>
        <v>NO</v>
      </c>
    </row>
    <row r="371" spans="1:39" ht="12" customHeight="1" thickBot="1">
      <c r="A371" s="23">
        <v>12</v>
      </c>
      <c r="B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3"/>
      <c r="AK371" s="43">
        <f t="shared" si="15"/>
        <v>0</v>
      </c>
      <c r="AL371" s="46">
        <f t="shared" si="16"/>
        <v>0</v>
      </c>
      <c r="AM371" s="46" t="str">
        <f t="shared" si="17"/>
        <v>NO</v>
      </c>
    </row>
    <row r="372" spans="1:39" ht="12" customHeight="1" thickBot="1">
      <c r="A372" s="23">
        <v>13</v>
      </c>
      <c r="B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3"/>
      <c r="AK372" s="43">
        <f t="shared" si="15"/>
        <v>0</v>
      </c>
      <c r="AL372" s="46">
        <f t="shared" si="16"/>
        <v>0</v>
      </c>
      <c r="AM372" s="46" t="str">
        <f t="shared" si="17"/>
        <v>NO</v>
      </c>
    </row>
    <row r="373" spans="1:39" ht="12" customHeight="1" thickBot="1">
      <c r="A373" s="23">
        <v>14</v>
      </c>
      <c r="B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3"/>
      <c r="AK373" s="43">
        <f t="shared" si="15"/>
        <v>0</v>
      </c>
      <c r="AL373" s="46">
        <f t="shared" si="16"/>
        <v>0</v>
      </c>
      <c r="AM373" s="46" t="str">
        <f t="shared" si="17"/>
        <v>NO</v>
      </c>
    </row>
    <row r="374" spans="1:39" ht="12" customHeight="1" thickBot="1">
      <c r="A374" s="23">
        <v>15</v>
      </c>
      <c r="B374" s="25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3"/>
      <c r="AK374" s="43">
        <f t="shared" si="15"/>
        <v>0</v>
      </c>
      <c r="AL374" s="46">
        <f t="shared" si="16"/>
        <v>0</v>
      </c>
      <c r="AM374" s="46" t="str">
        <f t="shared" si="17"/>
        <v>NO</v>
      </c>
    </row>
    <row r="375" spans="1:39" ht="12" customHeight="1" thickBot="1">
      <c r="A375" s="23">
        <v>16</v>
      </c>
      <c r="B375" s="1"/>
      <c r="F375" s="2"/>
      <c r="G375" s="1"/>
      <c r="H375" s="1"/>
      <c r="I375" s="1"/>
      <c r="J375" s="1"/>
      <c r="K375" s="1"/>
      <c r="L375" s="1" t="s">
        <v>2</v>
      </c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3"/>
      <c r="AK375" s="43">
        <f t="shared" si="15"/>
        <v>0</v>
      </c>
      <c r="AL375" s="46">
        <f t="shared" si="16"/>
        <v>0</v>
      </c>
      <c r="AM375" s="46" t="str">
        <f t="shared" si="17"/>
        <v>NO</v>
      </c>
    </row>
    <row r="376" spans="1:39" ht="12" customHeight="1" thickBot="1">
      <c r="A376" s="23">
        <v>17</v>
      </c>
      <c r="B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3"/>
      <c r="AK376" s="43">
        <f t="shared" si="15"/>
        <v>0</v>
      </c>
      <c r="AL376" s="46">
        <f t="shared" si="16"/>
        <v>0</v>
      </c>
      <c r="AM376" s="46" t="str">
        <f t="shared" si="17"/>
        <v>NO</v>
      </c>
    </row>
    <row r="377" spans="1:39" ht="12" customHeight="1" thickBot="1">
      <c r="A377" s="23">
        <v>18</v>
      </c>
      <c r="B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3"/>
      <c r="AK377" s="43">
        <f t="shared" si="15"/>
        <v>0</v>
      </c>
      <c r="AL377" s="46">
        <f t="shared" si="16"/>
        <v>0</v>
      </c>
      <c r="AM377" s="46" t="str">
        <f t="shared" si="17"/>
        <v>NO</v>
      </c>
    </row>
    <row r="378" spans="1:39" ht="12" customHeight="1" thickBot="1">
      <c r="A378" s="23">
        <v>19</v>
      </c>
      <c r="B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3"/>
      <c r="AK378" s="43">
        <f t="shared" si="15"/>
        <v>0</v>
      </c>
      <c r="AL378" s="46">
        <f t="shared" si="16"/>
        <v>0</v>
      </c>
      <c r="AM378" s="46" t="str">
        <f t="shared" si="17"/>
        <v>NO</v>
      </c>
    </row>
    <row r="379" spans="1:39" ht="12" customHeight="1" thickBot="1">
      <c r="A379" s="23">
        <v>20</v>
      </c>
      <c r="B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3"/>
      <c r="AK379" s="43">
        <f t="shared" si="15"/>
        <v>0</v>
      </c>
      <c r="AL379" s="46">
        <f t="shared" si="16"/>
        <v>0</v>
      </c>
      <c r="AM379" s="46" t="str">
        <f t="shared" si="17"/>
        <v>NO</v>
      </c>
    </row>
    <row r="380" spans="1:39" ht="12" customHeight="1" thickBot="1">
      <c r="A380" s="23">
        <v>21</v>
      </c>
      <c r="B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3"/>
      <c r="AK380" s="43">
        <f t="shared" si="15"/>
        <v>0</v>
      </c>
      <c r="AL380" s="46">
        <f t="shared" si="16"/>
        <v>0</v>
      </c>
      <c r="AM380" s="46" t="str">
        <f t="shared" si="17"/>
        <v>NO</v>
      </c>
    </row>
    <row r="381" spans="1:39" ht="12" customHeight="1" thickBot="1">
      <c r="A381" s="23">
        <v>22</v>
      </c>
      <c r="B381" s="25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3"/>
      <c r="AK381" s="43">
        <f t="shared" si="15"/>
        <v>0</v>
      </c>
      <c r="AL381" s="46">
        <f t="shared" si="16"/>
        <v>0</v>
      </c>
      <c r="AM381" s="46" t="str">
        <f t="shared" si="17"/>
        <v>NO</v>
      </c>
    </row>
    <row r="382" spans="1:39" ht="12" customHeight="1" thickBot="1">
      <c r="A382" s="23">
        <v>23</v>
      </c>
      <c r="B382" s="29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3"/>
      <c r="AK382" s="43">
        <f t="shared" si="15"/>
        <v>0</v>
      </c>
      <c r="AL382" s="46">
        <f t="shared" si="16"/>
        <v>0</v>
      </c>
      <c r="AM382" s="46" t="str">
        <f t="shared" si="17"/>
        <v>NO</v>
      </c>
    </row>
    <row r="383" spans="1:39" ht="12" customHeight="1" thickBot="1">
      <c r="A383" s="23">
        <v>24</v>
      </c>
      <c r="B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3"/>
      <c r="AK383" s="43">
        <f t="shared" si="15"/>
        <v>0</v>
      </c>
      <c r="AL383" s="46">
        <f t="shared" si="16"/>
        <v>0</v>
      </c>
      <c r="AM383" s="46" t="str">
        <f t="shared" si="17"/>
        <v>NO</v>
      </c>
    </row>
    <row r="384" spans="1:39" ht="12" customHeight="1" thickBot="1">
      <c r="A384" s="23">
        <v>25</v>
      </c>
      <c r="B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3"/>
      <c r="AK384" s="43">
        <f t="shared" si="15"/>
        <v>0</v>
      </c>
      <c r="AL384" s="46">
        <f t="shared" si="16"/>
        <v>0</v>
      </c>
      <c r="AM384" s="46" t="str">
        <f t="shared" si="17"/>
        <v>NO</v>
      </c>
    </row>
    <row r="385" spans="1:39" ht="12" customHeight="1" thickBot="1">
      <c r="A385" s="23">
        <v>26</v>
      </c>
      <c r="B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3"/>
      <c r="AK385" s="43">
        <f t="shared" si="15"/>
        <v>0</v>
      </c>
      <c r="AL385" s="46">
        <f t="shared" si="16"/>
        <v>0</v>
      </c>
      <c r="AM385" s="46" t="str">
        <f t="shared" si="17"/>
        <v>NO</v>
      </c>
    </row>
    <row r="386" spans="1:39" ht="12" customHeight="1" thickBot="1">
      <c r="A386" s="23">
        <v>27</v>
      </c>
      <c r="B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3"/>
      <c r="AK386" s="43">
        <f t="shared" si="15"/>
        <v>0</v>
      </c>
      <c r="AL386" s="46">
        <f t="shared" si="16"/>
        <v>0</v>
      </c>
      <c r="AM386" s="46" t="str">
        <f t="shared" si="17"/>
        <v>NO</v>
      </c>
    </row>
    <row r="387" spans="1:39" ht="12" customHeight="1" thickBot="1">
      <c r="A387" s="23">
        <v>28</v>
      </c>
      <c r="B387" s="26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3"/>
      <c r="AK387" s="43">
        <f t="shared" si="15"/>
        <v>0</v>
      </c>
      <c r="AL387" s="46">
        <f t="shared" si="16"/>
        <v>0</v>
      </c>
      <c r="AM387" s="46" t="str">
        <f t="shared" si="17"/>
        <v>NO</v>
      </c>
    </row>
    <row r="388" spans="1:39" ht="12" customHeight="1" thickBot="1">
      <c r="A388" s="23">
        <v>29</v>
      </c>
      <c r="B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3"/>
      <c r="AK388" s="43">
        <f t="shared" si="15"/>
        <v>0</v>
      </c>
      <c r="AL388" s="46">
        <f t="shared" si="16"/>
        <v>0</v>
      </c>
      <c r="AM388" s="46" t="str">
        <f t="shared" si="17"/>
        <v>NO</v>
      </c>
    </row>
    <row r="389" spans="1:39" ht="12" customHeight="1" thickBot="1">
      <c r="A389" s="23">
        <v>30</v>
      </c>
      <c r="B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3"/>
      <c r="AK389" s="43">
        <f t="shared" si="15"/>
        <v>0</v>
      </c>
      <c r="AL389" s="46">
        <f t="shared" si="16"/>
        <v>0</v>
      </c>
      <c r="AM389" s="46" t="str">
        <f t="shared" si="17"/>
        <v>NO</v>
      </c>
    </row>
    <row r="390" spans="1:39" ht="12" customHeight="1" thickBot="1">
      <c r="A390" s="23">
        <v>31</v>
      </c>
      <c r="B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3"/>
      <c r="AK390" s="43">
        <f t="shared" si="15"/>
        <v>0</v>
      </c>
      <c r="AL390" s="46">
        <f t="shared" si="16"/>
        <v>0</v>
      </c>
      <c r="AM390" s="46" t="str">
        <f t="shared" si="17"/>
        <v>NO</v>
      </c>
    </row>
    <row r="391" spans="1:39" ht="12" customHeight="1" thickBot="1">
      <c r="A391" s="23">
        <v>32</v>
      </c>
      <c r="B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3"/>
      <c r="AK391" s="43">
        <f t="shared" si="15"/>
        <v>0</v>
      </c>
      <c r="AL391" s="46">
        <f t="shared" si="16"/>
        <v>0</v>
      </c>
      <c r="AM391" s="46" t="str">
        <f t="shared" si="17"/>
        <v>NO</v>
      </c>
    </row>
    <row r="392" spans="1:39" ht="12" customHeight="1" thickBot="1">
      <c r="A392" s="23">
        <v>33</v>
      </c>
      <c r="B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3"/>
      <c r="AK392" s="43">
        <f t="shared" si="15"/>
        <v>0</v>
      </c>
      <c r="AL392" s="46">
        <f t="shared" si="16"/>
        <v>0</v>
      </c>
      <c r="AM392" s="46" t="str">
        <f t="shared" si="17"/>
        <v>NO</v>
      </c>
    </row>
    <row r="393" spans="1:39" ht="12" customHeight="1" thickBot="1">
      <c r="A393" s="23">
        <v>34</v>
      </c>
      <c r="B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3"/>
      <c r="AK393" s="43">
        <f t="shared" si="15"/>
        <v>0</v>
      </c>
      <c r="AL393" s="46">
        <f t="shared" si="16"/>
        <v>0</v>
      </c>
      <c r="AM393" s="46" t="str">
        <f t="shared" si="17"/>
        <v>NO</v>
      </c>
    </row>
    <row r="394" spans="1:39" ht="12" customHeight="1" thickBot="1">
      <c r="A394" s="19">
        <v>35</v>
      </c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3"/>
      <c r="AK394" s="43">
        <f t="shared" si="15"/>
        <v>0</v>
      </c>
      <c r="AL394" s="46">
        <f t="shared" si="16"/>
        <v>0</v>
      </c>
      <c r="AM394" s="46" t="str">
        <f t="shared" si="17"/>
        <v>NO</v>
      </c>
    </row>
    <row r="395" spans="1:39" ht="12" customHeight="1" thickBot="1">
      <c r="A395" s="19">
        <v>36</v>
      </c>
      <c r="B395" s="7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3"/>
      <c r="AK395" s="43">
        <f t="shared" si="15"/>
        <v>0</v>
      </c>
      <c r="AL395" s="46">
        <f t="shared" si="16"/>
        <v>0</v>
      </c>
      <c r="AM395" s="46" t="str">
        <f t="shared" si="17"/>
        <v>NO</v>
      </c>
    </row>
    <row r="396" spans="1:39" ht="12" customHeight="1" thickBot="1">
      <c r="A396" s="19">
        <v>37</v>
      </c>
      <c r="B396" s="7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3"/>
      <c r="AK396" s="43">
        <f t="shared" si="15"/>
        <v>0</v>
      </c>
      <c r="AL396" s="46">
        <f t="shared" si="16"/>
        <v>0</v>
      </c>
      <c r="AM396" s="46" t="str">
        <f t="shared" si="17"/>
        <v>NO</v>
      </c>
    </row>
    <row r="397" spans="1:39" ht="12" customHeight="1" thickBot="1">
      <c r="A397" s="19">
        <v>38</v>
      </c>
      <c r="B397" s="7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3"/>
      <c r="AK397" s="43">
        <f t="shared" si="15"/>
        <v>0</v>
      </c>
      <c r="AL397" s="46">
        <f t="shared" si="16"/>
        <v>0</v>
      </c>
      <c r="AM397" s="46" t="str">
        <f t="shared" si="17"/>
        <v>NO</v>
      </c>
    </row>
    <row r="398" spans="1:39" ht="12" customHeight="1" thickBot="1">
      <c r="A398" s="19">
        <v>39</v>
      </c>
      <c r="B398" s="7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3"/>
      <c r="AK398" s="43">
        <f t="shared" si="15"/>
        <v>0</v>
      </c>
      <c r="AL398" s="46">
        <f t="shared" si="16"/>
        <v>0</v>
      </c>
      <c r="AM398" s="46" t="str">
        <f t="shared" si="17"/>
        <v>NO</v>
      </c>
    </row>
    <row r="399" spans="1:39" ht="12" customHeight="1" thickBot="1">
      <c r="A399" s="19">
        <v>40</v>
      </c>
      <c r="B399" s="7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3"/>
      <c r="AK399" s="43">
        <f t="shared" si="15"/>
        <v>0</v>
      </c>
      <c r="AL399" s="46">
        <f t="shared" si="16"/>
        <v>0</v>
      </c>
      <c r="AM399" s="46" t="str">
        <f t="shared" si="17"/>
        <v>NO</v>
      </c>
    </row>
    <row r="400" spans="1:39" ht="12" customHeight="1" thickBot="1">
      <c r="A400" s="19">
        <v>41</v>
      </c>
      <c r="B400" s="7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3"/>
      <c r="AK400" s="43">
        <f t="shared" si="15"/>
        <v>0</v>
      </c>
      <c r="AL400" s="46">
        <f t="shared" si="16"/>
        <v>0</v>
      </c>
      <c r="AM400" s="46" t="str">
        <f t="shared" si="17"/>
        <v>NO</v>
      </c>
    </row>
    <row r="401" spans="1:39" ht="12" customHeight="1" thickBot="1">
      <c r="A401" s="19">
        <v>42</v>
      </c>
      <c r="B401" s="7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3"/>
      <c r="AK401" s="43">
        <f t="shared" si="15"/>
        <v>0</v>
      </c>
      <c r="AL401" s="46">
        <f t="shared" si="16"/>
        <v>0</v>
      </c>
      <c r="AM401" s="46" t="str">
        <f t="shared" si="17"/>
        <v>NO</v>
      </c>
    </row>
    <row r="402" spans="1:39" ht="12" customHeight="1" thickBot="1">
      <c r="A402" s="19">
        <v>43</v>
      </c>
      <c r="B402" s="8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3"/>
      <c r="AK402" s="43">
        <f t="shared" si="15"/>
        <v>0</v>
      </c>
      <c r="AL402" s="46">
        <f t="shared" si="16"/>
        <v>0</v>
      </c>
      <c r="AM402" s="46" t="str">
        <f t="shared" si="17"/>
        <v>NO</v>
      </c>
    </row>
    <row r="403" spans="1:39" ht="12" customHeight="1" thickBot="1">
      <c r="A403" s="20">
        <v>44</v>
      </c>
      <c r="B403" s="7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3"/>
      <c r="AK403" s="43">
        <f t="shared" si="15"/>
        <v>0</v>
      </c>
      <c r="AL403" s="46">
        <f t="shared" si="16"/>
        <v>0</v>
      </c>
      <c r="AM403" s="46" t="str">
        <f t="shared" si="17"/>
        <v>NO</v>
      </c>
    </row>
    <row r="404" spans="1:39" ht="12" customHeight="1" thickBot="1">
      <c r="A404" s="20">
        <v>45</v>
      </c>
      <c r="B404" s="7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3"/>
      <c r="AK404" s="43">
        <f t="shared" si="15"/>
        <v>0</v>
      </c>
      <c r="AL404" s="46">
        <f t="shared" si="16"/>
        <v>0</v>
      </c>
      <c r="AM404" s="46" t="str">
        <f t="shared" si="17"/>
        <v>NO</v>
      </c>
    </row>
    <row r="405" spans="1:39" ht="12" customHeight="1" thickBot="1">
      <c r="A405" s="21">
        <v>46</v>
      </c>
      <c r="B405" s="11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6"/>
      <c r="AK405" s="43">
        <f t="shared" si="15"/>
        <v>0</v>
      </c>
      <c r="AL405" s="44">
        <f t="shared" si="16"/>
        <v>0</v>
      </c>
      <c r="AM405" s="46" t="str">
        <f t="shared" si="17"/>
        <v>NO</v>
      </c>
    </row>
    <row r="406" ht="12" customHeight="1"/>
    <row r="407" ht="12" customHeight="1"/>
    <row r="408" ht="12" customHeight="1"/>
    <row r="409" ht="9.75" customHeight="1"/>
    <row r="410" ht="12" customHeight="1" hidden="1"/>
    <row r="411" ht="12" customHeight="1" hidden="1"/>
    <row r="412" ht="12" customHeight="1" hidden="1"/>
    <row r="413" ht="12" customHeight="1" hidden="1"/>
    <row r="414" ht="12" customHeight="1" hidden="1"/>
    <row r="415" ht="12" customHeight="1" hidden="1"/>
    <row r="416" ht="12" customHeight="1" hidden="1"/>
    <row r="417" ht="12" customHeight="1" hidden="1"/>
    <row r="418" ht="12" customHeight="1" hidden="1"/>
    <row r="419" ht="12" customHeight="1" hidden="1"/>
    <row r="420" ht="12" customHeight="1" hidden="1"/>
    <row r="421" ht="12" customHeight="1" hidden="1"/>
    <row r="422" ht="12" customHeight="1" hidden="1"/>
    <row r="423" ht="12" customHeight="1" hidden="1"/>
    <row r="424" ht="12" customHeight="1" hidden="1"/>
    <row r="425" ht="12" customHeight="1" hidden="1"/>
    <row r="426" ht="12" customHeight="1" hidden="1"/>
    <row r="427" ht="12" customHeight="1" hidden="1"/>
    <row r="428" ht="12" customHeight="1" hidden="1"/>
    <row r="429" spans="1:41" ht="12" customHeight="1">
      <c r="A429" s="247" t="s">
        <v>15</v>
      </c>
      <c r="B429" s="247"/>
      <c r="C429" s="247"/>
      <c r="D429" s="247"/>
      <c r="E429" s="247"/>
      <c r="F429" s="247"/>
      <c r="G429" s="247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7"/>
      <c r="S429" s="247"/>
      <c r="T429" s="247"/>
      <c r="U429" s="247"/>
      <c r="V429" s="247"/>
      <c r="W429" s="247"/>
      <c r="X429" s="247"/>
      <c r="Y429" s="247"/>
      <c r="Z429" s="247"/>
      <c r="AA429" s="247"/>
      <c r="AB429" s="247"/>
      <c r="AC429" s="247"/>
      <c r="AD429" s="247"/>
      <c r="AE429" s="247"/>
      <c r="AF429" s="247"/>
      <c r="AG429" s="247"/>
      <c r="AH429" s="247"/>
      <c r="AI429" s="247"/>
      <c r="AJ429" s="247"/>
      <c r="AK429" s="247"/>
      <c r="AL429" s="247"/>
      <c r="AM429" s="247"/>
      <c r="AN429" s="247"/>
      <c r="AO429" s="247"/>
    </row>
    <row r="430" spans="1:41" ht="12" customHeight="1">
      <c r="A430" s="247"/>
      <c r="B430" s="247"/>
      <c r="C430" s="247"/>
      <c r="D430" s="247"/>
      <c r="E430" s="247"/>
      <c r="F430" s="247"/>
      <c r="G430" s="247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  <c r="T430" s="247"/>
      <c r="U430" s="247"/>
      <c r="V430" s="247"/>
      <c r="W430" s="247"/>
      <c r="X430" s="247"/>
      <c r="Y430" s="247"/>
      <c r="Z430" s="247"/>
      <c r="AA430" s="247"/>
      <c r="AB430" s="247"/>
      <c r="AC430" s="247"/>
      <c r="AD430" s="247"/>
      <c r="AE430" s="247"/>
      <c r="AF430" s="247"/>
      <c r="AG430" s="247"/>
      <c r="AH430" s="247"/>
      <c r="AI430" s="247"/>
      <c r="AJ430" s="247"/>
      <c r="AK430" s="247"/>
      <c r="AL430" s="247"/>
      <c r="AM430" s="247"/>
      <c r="AN430" s="247"/>
      <c r="AO430" s="247"/>
    </row>
    <row r="431" spans="1:41" ht="12" customHeight="1">
      <c r="A431" s="247" t="s">
        <v>32</v>
      </c>
      <c r="B431" s="247"/>
      <c r="C431" s="247"/>
      <c r="D431" s="247"/>
      <c r="E431" s="247"/>
      <c r="F431" s="247"/>
      <c r="G431" s="247"/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7"/>
      <c r="S431" s="247"/>
      <c r="T431" s="247"/>
      <c r="U431" s="247"/>
      <c r="V431" s="247"/>
      <c r="W431" s="247"/>
      <c r="X431" s="247"/>
      <c r="Y431" s="247"/>
      <c r="Z431" s="247"/>
      <c r="AA431" s="247"/>
      <c r="AB431" s="247"/>
      <c r="AC431" s="247"/>
      <c r="AD431" s="247"/>
      <c r="AE431" s="247"/>
      <c r="AF431" s="247"/>
      <c r="AG431" s="247"/>
      <c r="AH431" s="247"/>
      <c r="AI431" s="247"/>
      <c r="AJ431" s="247"/>
      <c r="AK431" s="247"/>
      <c r="AL431" s="247"/>
      <c r="AM431" s="247"/>
      <c r="AN431" s="247"/>
      <c r="AO431" s="247"/>
    </row>
    <row r="432" spans="1:36" ht="12" customHeight="1" thickBo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9" ht="12" customHeight="1" thickBot="1">
      <c r="A433" s="24" t="s">
        <v>0</v>
      </c>
      <c r="B433" s="28" t="s">
        <v>5</v>
      </c>
      <c r="F433" s="16">
        <v>1</v>
      </c>
      <c r="G433" s="17">
        <v>2</v>
      </c>
      <c r="H433" s="17">
        <v>3</v>
      </c>
      <c r="I433" s="17">
        <v>4</v>
      </c>
      <c r="J433" s="17">
        <v>5</v>
      </c>
      <c r="K433" s="17">
        <v>6</v>
      </c>
      <c r="L433" s="17">
        <v>7</v>
      </c>
      <c r="M433" s="17">
        <v>8</v>
      </c>
      <c r="N433" s="17">
        <v>9</v>
      </c>
      <c r="O433" s="17">
        <v>10</v>
      </c>
      <c r="P433" s="17">
        <v>11</v>
      </c>
      <c r="Q433" s="17">
        <v>12</v>
      </c>
      <c r="R433" s="17">
        <v>13</v>
      </c>
      <c r="S433" s="17">
        <v>14</v>
      </c>
      <c r="T433" s="17">
        <v>15</v>
      </c>
      <c r="U433" s="17">
        <v>16</v>
      </c>
      <c r="V433" s="17">
        <v>17</v>
      </c>
      <c r="W433" s="17">
        <v>18</v>
      </c>
      <c r="X433" s="17">
        <v>19</v>
      </c>
      <c r="Y433" s="17">
        <v>20</v>
      </c>
      <c r="Z433" s="17">
        <v>21</v>
      </c>
      <c r="AA433" s="17">
        <v>22</v>
      </c>
      <c r="AB433" s="17">
        <v>23</v>
      </c>
      <c r="AC433" s="17">
        <v>24</v>
      </c>
      <c r="AD433" s="17">
        <v>25</v>
      </c>
      <c r="AE433" s="17">
        <v>26</v>
      </c>
      <c r="AF433" s="17">
        <v>27</v>
      </c>
      <c r="AG433" s="17">
        <v>28</v>
      </c>
      <c r="AH433" s="17">
        <v>29</v>
      </c>
      <c r="AI433" s="17">
        <v>30</v>
      </c>
      <c r="AJ433" s="18">
        <v>31</v>
      </c>
      <c r="AK433" s="42" t="s">
        <v>4</v>
      </c>
      <c r="AL433" s="45" t="s">
        <v>10</v>
      </c>
      <c r="AM433" s="45" t="s">
        <v>7</v>
      </c>
    </row>
    <row r="434" spans="1:39" ht="12" customHeight="1" thickBot="1">
      <c r="A434" s="22">
        <v>1</v>
      </c>
      <c r="B434" s="27"/>
      <c r="F434" s="12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4"/>
      <c r="AK434" s="43">
        <f>SUM(F434:AJ434)</f>
        <v>0</v>
      </c>
      <c r="AL434" s="46">
        <f>100*AK434/5</f>
        <v>0</v>
      </c>
      <c r="AM434" s="46" t="str">
        <f>IF(AL434&gt;=20,"SI","NO")</f>
        <v>NO</v>
      </c>
    </row>
    <row r="435" spans="1:39" ht="12" customHeight="1" thickBot="1">
      <c r="A435" s="23">
        <v>2</v>
      </c>
      <c r="B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3"/>
      <c r="AK435" s="43">
        <f aca="true" t="shared" si="18" ref="AK435:AK479">SUM(F435:AJ435)</f>
        <v>0</v>
      </c>
      <c r="AL435" s="46">
        <f aca="true" t="shared" si="19" ref="AL435:AL479">100*AK435/5</f>
        <v>0</v>
      </c>
      <c r="AM435" s="46" t="str">
        <f aca="true" t="shared" si="20" ref="AM435:AM479">IF(AL435&gt;=20,"SI","NO")</f>
        <v>NO</v>
      </c>
    </row>
    <row r="436" spans="1:39" ht="12" customHeight="1" thickBot="1">
      <c r="A436" s="23">
        <v>3</v>
      </c>
      <c r="B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3"/>
      <c r="AK436" s="43">
        <f t="shared" si="18"/>
        <v>0</v>
      </c>
      <c r="AL436" s="46">
        <f t="shared" si="19"/>
        <v>0</v>
      </c>
      <c r="AM436" s="46" t="str">
        <f t="shared" si="20"/>
        <v>NO</v>
      </c>
    </row>
    <row r="437" spans="1:39" ht="12" customHeight="1" thickBot="1">
      <c r="A437" s="23">
        <v>4</v>
      </c>
      <c r="B437" s="25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3"/>
      <c r="AK437" s="43">
        <f t="shared" si="18"/>
        <v>0</v>
      </c>
      <c r="AL437" s="46">
        <f t="shared" si="19"/>
        <v>0</v>
      </c>
      <c r="AM437" s="46" t="str">
        <f t="shared" si="20"/>
        <v>NO</v>
      </c>
    </row>
    <row r="438" spans="1:39" ht="12" customHeight="1" thickBot="1">
      <c r="A438" s="23">
        <v>5</v>
      </c>
      <c r="B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3"/>
      <c r="AK438" s="43">
        <f t="shared" si="18"/>
        <v>0</v>
      </c>
      <c r="AL438" s="46">
        <f t="shared" si="19"/>
        <v>0</v>
      </c>
      <c r="AM438" s="46" t="str">
        <f t="shared" si="20"/>
        <v>NO</v>
      </c>
    </row>
    <row r="439" spans="1:39" ht="12" customHeight="1" thickBot="1">
      <c r="A439" s="23">
        <v>6</v>
      </c>
      <c r="B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3"/>
      <c r="AK439" s="43">
        <f t="shared" si="18"/>
        <v>0</v>
      </c>
      <c r="AL439" s="46">
        <f t="shared" si="19"/>
        <v>0</v>
      </c>
      <c r="AM439" s="46" t="str">
        <f t="shared" si="20"/>
        <v>NO</v>
      </c>
    </row>
    <row r="440" spans="1:39" ht="12" customHeight="1" thickBot="1">
      <c r="A440" s="23">
        <v>7</v>
      </c>
      <c r="B440" s="25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3"/>
      <c r="AK440" s="43">
        <f t="shared" si="18"/>
        <v>0</v>
      </c>
      <c r="AL440" s="46">
        <f t="shared" si="19"/>
        <v>0</v>
      </c>
      <c r="AM440" s="46" t="str">
        <f t="shared" si="20"/>
        <v>NO</v>
      </c>
    </row>
    <row r="441" spans="1:39" ht="12" customHeight="1" thickBot="1">
      <c r="A441" s="23">
        <v>8</v>
      </c>
      <c r="B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3"/>
      <c r="AK441" s="43">
        <f t="shared" si="18"/>
        <v>0</v>
      </c>
      <c r="AL441" s="46">
        <f t="shared" si="19"/>
        <v>0</v>
      </c>
      <c r="AM441" s="46" t="str">
        <f t="shared" si="20"/>
        <v>NO</v>
      </c>
    </row>
    <row r="442" spans="1:39" ht="12" customHeight="1" thickBot="1">
      <c r="A442" s="23">
        <v>9</v>
      </c>
      <c r="B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3"/>
      <c r="AK442" s="43">
        <f t="shared" si="18"/>
        <v>0</v>
      </c>
      <c r="AL442" s="46">
        <f t="shared" si="19"/>
        <v>0</v>
      </c>
      <c r="AM442" s="46" t="str">
        <f t="shared" si="20"/>
        <v>NO</v>
      </c>
    </row>
    <row r="443" spans="1:39" ht="12" customHeight="1" thickBot="1">
      <c r="A443" s="23">
        <v>10</v>
      </c>
      <c r="B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3"/>
      <c r="AK443" s="43">
        <f t="shared" si="18"/>
        <v>0</v>
      </c>
      <c r="AL443" s="46">
        <f t="shared" si="19"/>
        <v>0</v>
      </c>
      <c r="AM443" s="46" t="str">
        <f t="shared" si="20"/>
        <v>NO</v>
      </c>
    </row>
    <row r="444" spans="1:39" ht="12" customHeight="1" thickBot="1">
      <c r="A444" s="23">
        <v>11</v>
      </c>
      <c r="B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3"/>
      <c r="AK444" s="43">
        <f t="shared" si="18"/>
        <v>0</v>
      </c>
      <c r="AL444" s="46">
        <f t="shared" si="19"/>
        <v>0</v>
      </c>
      <c r="AM444" s="46" t="str">
        <f t="shared" si="20"/>
        <v>NO</v>
      </c>
    </row>
    <row r="445" spans="1:39" ht="12" customHeight="1" thickBot="1">
      <c r="A445" s="23">
        <v>12</v>
      </c>
      <c r="B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3"/>
      <c r="AK445" s="43">
        <f t="shared" si="18"/>
        <v>0</v>
      </c>
      <c r="AL445" s="46">
        <f t="shared" si="19"/>
        <v>0</v>
      </c>
      <c r="AM445" s="46" t="str">
        <f t="shared" si="20"/>
        <v>NO</v>
      </c>
    </row>
    <row r="446" spans="1:39" ht="12" customHeight="1" thickBot="1">
      <c r="A446" s="23">
        <v>13</v>
      </c>
      <c r="B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3"/>
      <c r="AK446" s="43">
        <f t="shared" si="18"/>
        <v>0</v>
      </c>
      <c r="AL446" s="46">
        <f t="shared" si="19"/>
        <v>0</v>
      </c>
      <c r="AM446" s="46" t="str">
        <f t="shared" si="20"/>
        <v>NO</v>
      </c>
    </row>
    <row r="447" spans="1:39" ht="12" customHeight="1" thickBot="1">
      <c r="A447" s="23">
        <v>14</v>
      </c>
      <c r="B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3"/>
      <c r="AK447" s="43">
        <f t="shared" si="18"/>
        <v>0</v>
      </c>
      <c r="AL447" s="46">
        <f t="shared" si="19"/>
        <v>0</v>
      </c>
      <c r="AM447" s="46" t="str">
        <f t="shared" si="20"/>
        <v>NO</v>
      </c>
    </row>
    <row r="448" spans="1:39" ht="12" customHeight="1" thickBot="1">
      <c r="A448" s="23">
        <v>15</v>
      </c>
      <c r="B448" s="25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3"/>
      <c r="AK448" s="43">
        <f t="shared" si="18"/>
        <v>0</v>
      </c>
      <c r="AL448" s="46">
        <f t="shared" si="19"/>
        <v>0</v>
      </c>
      <c r="AM448" s="46" t="str">
        <f t="shared" si="20"/>
        <v>NO</v>
      </c>
    </row>
    <row r="449" spans="1:39" ht="12" customHeight="1" thickBot="1">
      <c r="A449" s="23">
        <v>16</v>
      </c>
      <c r="B449" s="1"/>
      <c r="F449" s="2"/>
      <c r="G449" s="1"/>
      <c r="H449" s="1"/>
      <c r="I449" s="1"/>
      <c r="J449" s="1"/>
      <c r="K449" s="1"/>
      <c r="L449" s="1" t="s">
        <v>2</v>
      </c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3"/>
      <c r="AK449" s="43">
        <f t="shared" si="18"/>
        <v>0</v>
      </c>
      <c r="AL449" s="46">
        <f t="shared" si="19"/>
        <v>0</v>
      </c>
      <c r="AM449" s="46" t="str">
        <f t="shared" si="20"/>
        <v>NO</v>
      </c>
    </row>
    <row r="450" spans="1:39" ht="12" customHeight="1" thickBot="1">
      <c r="A450" s="23">
        <v>17</v>
      </c>
      <c r="B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3"/>
      <c r="AK450" s="43">
        <f t="shared" si="18"/>
        <v>0</v>
      </c>
      <c r="AL450" s="46">
        <f t="shared" si="19"/>
        <v>0</v>
      </c>
      <c r="AM450" s="46" t="str">
        <f t="shared" si="20"/>
        <v>NO</v>
      </c>
    </row>
    <row r="451" spans="1:39" ht="12" customHeight="1" thickBot="1">
      <c r="A451" s="23">
        <v>18</v>
      </c>
      <c r="B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3"/>
      <c r="AK451" s="43">
        <f t="shared" si="18"/>
        <v>0</v>
      </c>
      <c r="AL451" s="46">
        <f t="shared" si="19"/>
        <v>0</v>
      </c>
      <c r="AM451" s="46" t="str">
        <f t="shared" si="20"/>
        <v>NO</v>
      </c>
    </row>
    <row r="452" spans="1:39" ht="12" customHeight="1" thickBot="1">
      <c r="A452" s="23">
        <v>19</v>
      </c>
      <c r="B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3"/>
      <c r="AK452" s="43">
        <f t="shared" si="18"/>
        <v>0</v>
      </c>
      <c r="AL452" s="46">
        <f t="shared" si="19"/>
        <v>0</v>
      </c>
      <c r="AM452" s="46" t="str">
        <f t="shared" si="20"/>
        <v>NO</v>
      </c>
    </row>
    <row r="453" spans="1:39" ht="12" customHeight="1" thickBot="1">
      <c r="A453" s="23">
        <v>20</v>
      </c>
      <c r="B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3"/>
      <c r="AK453" s="43">
        <f t="shared" si="18"/>
        <v>0</v>
      </c>
      <c r="AL453" s="46">
        <f t="shared" si="19"/>
        <v>0</v>
      </c>
      <c r="AM453" s="46" t="str">
        <f t="shared" si="20"/>
        <v>NO</v>
      </c>
    </row>
    <row r="454" spans="1:39" ht="12" customHeight="1" thickBot="1">
      <c r="A454" s="23">
        <v>21</v>
      </c>
      <c r="B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3"/>
      <c r="AK454" s="43">
        <f t="shared" si="18"/>
        <v>0</v>
      </c>
      <c r="AL454" s="46">
        <f t="shared" si="19"/>
        <v>0</v>
      </c>
      <c r="AM454" s="46" t="str">
        <f t="shared" si="20"/>
        <v>NO</v>
      </c>
    </row>
    <row r="455" spans="1:39" ht="12" customHeight="1" thickBot="1">
      <c r="A455" s="23">
        <v>22</v>
      </c>
      <c r="B455" s="25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3"/>
      <c r="AK455" s="43">
        <f t="shared" si="18"/>
        <v>0</v>
      </c>
      <c r="AL455" s="46">
        <f t="shared" si="19"/>
        <v>0</v>
      </c>
      <c r="AM455" s="46" t="str">
        <f t="shared" si="20"/>
        <v>NO</v>
      </c>
    </row>
    <row r="456" spans="1:39" ht="12" customHeight="1" thickBot="1">
      <c r="A456" s="23">
        <v>23</v>
      </c>
      <c r="B456" s="29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3"/>
      <c r="AK456" s="43">
        <f t="shared" si="18"/>
        <v>0</v>
      </c>
      <c r="AL456" s="46">
        <f t="shared" si="19"/>
        <v>0</v>
      </c>
      <c r="AM456" s="46" t="str">
        <f t="shared" si="20"/>
        <v>NO</v>
      </c>
    </row>
    <row r="457" spans="1:39" ht="12" customHeight="1" thickBot="1">
      <c r="A457" s="23">
        <v>24</v>
      </c>
      <c r="B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3"/>
      <c r="AK457" s="43">
        <f t="shared" si="18"/>
        <v>0</v>
      </c>
      <c r="AL457" s="46">
        <f t="shared" si="19"/>
        <v>0</v>
      </c>
      <c r="AM457" s="46" t="str">
        <f t="shared" si="20"/>
        <v>NO</v>
      </c>
    </row>
    <row r="458" spans="1:39" ht="12" customHeight="1" thickBot="1">
      <c r="A458" s="23">
        <v>25</v>
      </c>
      <c r="B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3"/>
      <c r="AK458" s="43">
        <f t="shared" si="18"/>
        <v>0</v>
      </c>
      <c r="AL458" s="46">
        <f t="shared" si="19"/>
        <v>0</v>
      </c>
      <c r="AM458" s="46" t="str">
        <f t="shared" si="20"/>
        <v>NO</v>
      </c>
    </row>
    <row r="459" spans="1:39" ht="12" customHeight="1" thickBot="1">
      <c r="A459" s="23">
        <v>26</v>
      </c>
      <c r="B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3"/>
      <c r="AK459" s="43">
        <f t="shared" si="18"/>
        <v>0</v>
      </c>
      <c r="AL459" s="46">
        <f t="shared" si="19"/>
        <v>0</v>
      </c>
      <c r="AM459" s="46" t="str">
        <f t="shared" si="20"/>
        <v>NO</v>
      </c>
    </row>
    <row r="460" spans="1:39" ht="12" customHeight="1" thickBot="1">
      <c r="A460" s="23">
        <v>27</v>
      </c>
      <c r="B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3"/>
      <c r="AK460" s="43">
        <f t="shared" si="18"/>
        <v>0</v>
      </c>
      <c r="AL460" s="46">
        <f t="shared" si="19"/>
        <v>0</v>
      </c>
      <c r="AM460" s="46" t="str">
        <f t="shared" si="20"/>
        <v>NO</v>
      </c>
    </row>
    <row r="461" spans="1:39" ht="12" customHeight="1" thickBot="1">
      <c r="A461" s="23">
        <v>28</v>
      </c>
      <c r="B461" s="26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3"/>
      <c r="AK461" s="43">
        <f t="shared" si="18"/>
        <v>0</v>
      </c>
      <c r="AL461" s="46">
        <f t="shared" si="19"/>
        <v>0</v>
      </c>
      <c r="AM461" s="46" t="str">
        <f t="shared" si="20"/>
        <v>NO</v>
      </c>
    </row>
    <row r="462" spans="1:39" ht="12" customHeight="1" thickBot="1">
      <c r="A462" s="23">
        <v>29</v>
      </c>
      <c r="B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3"/>
      <c r="AK462" s="43">
        <f t="shared" si="18"/>
        <v>0</v>
      </c>
      <c r="AL462" s="46">
        <f t="shared" si="19"/>
        <v>0</v>
      </c>
      <c r="AM462" s="46" t="str">
        <f t="shared" si="20"/>
        <v>NO</v>
      </c>
    </row>
    <row r="463" spans="1:39" ht="12" customHeight="1" thickBot="1">
      <c r="A463" s="23">
        <v>30</v>
      </c>
      <c r="B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3"/>
      <c r="AK463" s="43">
        <f t="shared" si="18"/>
        <v>0</v>
      </c>
      <c r="AL463" s="46">
        <f t="shared" si="19"/>
        <v>0</v>
      </c>
      <c r="AM463" s="46" t="str">
        <f t="shared" si="20"/>
        <v>NO</v>
      </c>
    </row>
    <row r="464" spans="1:39" ht="12" customHeight="1" thickBot="1">
      <c r="A464" s="23">
        <v>31</v>
      </c>
      <c r="B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3"/>
      <c r="AK464" s="43">
        <f t="shared" si="18"/>
        <v>0</v>
      </c>
      <c r="AL464" s="46">
        <f t="shared" si="19"/>
        <v>0</v>
      </c>
      <c r="AM464" s="46" t="str">
        <f t="shared" si="20"/>
        <v>NO</v>
      </c>
    </row>
    <row r="465" spans="1:39" ht="12" customHeight="1" thickBot="1">
      <c r="A465" s="23">
        <v>32</v>
      </c>
      <c r="B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3"/>
      <c r="AK465" s="43">
        <f t="shared" si="18"/>
        <v>0</v>
      </c>
      <c r="AL465" s="46">
        <f t="shared" si="19"/>
        <v>0</v>
      </c>
      <c r="AM465" s="46" t="str">
        <f t="shared" si="20"/>
        <v>NO</v>
      </c>
    </row>
    <row r="466" spans="1:39" ht="12" customHeight="1" thickBot="1">
      <c r="A466" s="23">
        <v>33</v>
      </c>
      <c r="B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3"/>
      <c r="AK466" s="43">
        <f t="shared" si="18"/>
        <v>0</v>
      </c>
      <c r="AL466" s="46">
        <f t="shared" si="19"/>
        <v>0</v>
      </c>
      <c r="AM466" s="46" t="str">
        <f t="shared" si="20"/>
        <v>NO</v>
      </c>
    </row>
    <row r="467" spans="1:39" ht="12" customHeight="1" thickBot="1">
      <c r="A467" s="23">
        <v>34</v>
      </c>
      <c r="B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3"/>
      <c r="AK467" s="43">
        <f t="shared" si="18"/>
        <v>0</v>
      </c>
      <c r="AL467" s="46">
        <f t="shared" si="19"/>
        <v>0</v>
      </c>
      <c r="AM467" s="46" t="str">
        <f t="shared" si="20"/>
        <v>NO</v>
      </c>
    </row>
    <row r="468" spans="1:39" ht="12" customHeight="1" thickBot="1">
      <c r="A468" s="19">
        <v>35</v>
      </c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3"/>
      <c r="AK468" s="43">
        <f t="shared" si="18"/>
        <v>0</v>
      </c>
      <c r="AL468" s="46">
        <f t="shared" si="19"/>
        <v>0</v>
      </c>
      <c r="AM468" s="46" t="str">
        <f t="shared" si="20"/>
        <v>NO</v>
      </c>
    </row>
    <row r="469" spans="1:39" ht="12" customHeight="1" thickBot="1">
      <c r="A469" s="19">
        <v>36</v>
      </c>
      <c r="B469" s="7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3"/>
      <c r="AK469" s="43">
        <f t="shared" si="18"/>
        <v>0</v>
      </c>
      <c r="AL469" s="46">
        <f t="shared" si="19"/>
        <v>0</v>
      </c>
      <c r="AM469" s="46" t="str">
        <f t="shared" si="20"/>
        <v>NO</v>
      </c>
    </row>
    <row r="470" spans="1:39" ht="12" customHeight="1" thickBot="1">
      <c r="A470" s="19">
        <v>37</v>
      </c>
      <c r="B470" s="7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3"/>
      <c r="AK470" s="43">
        <f t="shared" si="18"/>
        <v>0</v>
      </c>
      <c r="AL470" s="46">
        <f t="shared" si="19"/>
        <v>0</v>
      </c>
      <c r="AM470" s="46" t="str">
        <f t="shared" si="20"/>
        <v>NO</v>
      </c>
    </row>
    <row r="471" spans="1:39" ht="12" customHeight="1" thickBot="1">
      <c r="A471" s="19">
        <v>38</v>
      </c>
      <c r="B471" s="7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3"/>
      <c r="AK471" s="43">
        <f t="shared" si="18"/>
        <v>0</v>
      </c>
      <c r="AL471" s="46">
        <f t="shared" si="19"/>
        <v>0</v>
      </c>
      <c r="AM471" s="46" t="str">
        <f t="shared" si="20"/>
        <v>NO</v>
      </c>
    </row>
    <row r="472" spans="1:39" ht="12" customHeight="1" thickBot="1">
      <c r="A472" s="19">
        <v>39</v>
      </c>
      <c r="B472" s="7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3"/>
      <c r="AK472" s="43">
        <f t="shared" si="18"/>
        <v>0</v>
      </c>
      <c r="AL472" s="46">
        <f t="shared" si="19"/>
        <v>0</v>
      </c>
      <c r="AM472" s="46" t="str">
        <f t="shared" si="20"/>
        <v>NO</v>
      </c>
    </row>
    <row r="473" spans="1:39" ht="12" customHeight="1" thickBot="1">
      <c r="A473" s="19">
        <v>40</v>
      </c>
      <c r="B473" s="7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3"/>
      <c r="AK473" s="43">
        <f t="shared" si="18"/>
        <v>0</v>
      </c>
      <c r="AL473" s="46">
        <f t="shared" si="19"/>
        <v>0</v>
      </c>
      <c r="AM473" s="46" t="str">
        <f t="shared" si="20"/>
        <v>NO</v>
      </c>
    </row>
    <row r="474" spans="1:39" ht="12" customHeight="1" thickBot="1">
      <c r="A474" s="19">
        <v>41</v>
      </c>
      <c r="B474" s="7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3"/>
      <c r="AK474" s="43">
        <f t="shared" si="18"/>
        <v>0</v>
      </c>
      <c r="AL474" s="46">
        <f t="shared" si="19"/>
        <v>0</v>
      </c>
      <c r="AM474" s="46" t="str">
        <f t="shared" si="20"/>
        <v>NO</v>
      </c>
    </row>
    <row r="475" spans="1:39" ht="12" customHeight="1" thickBot="1">
      <c r="A475" s="19">
        <v>42</v>
      </c>
      <c r="B475" s="7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3"/>
      <c r="AK475" s="43">
        <f t="shared" si="18"/>
        <v>0</v>
      </c>
      <c r="AL475" s="46">
        <f t="shared" si="19"/>
        <v>0</v>
      </c>
      <c r="AM475" s="46" t="str">
        <f t="shared" si="20"/>
        <v>NO</v>
      </c>
    </row>
    <row r="476" spans="1:39" ht="12" customHeight="1" thickBot="1">
      <c r="A476" s="19">
        <v>43</v>
      </c>
      <c r="B476" s="8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3"/>
      <c r="AK476" s="43">
        <f t="shared" si="18"/>
        <v>0</v>
      </c>
      <c r="AL476" s="46">
        <f t="shared" si="19"/>
        <v>0</v>
      </c>
      <c r="AM476" s="46" t="str">
        <f t="shared" si="20"/>
        <v>NO</v>
      </c>
    </row>
    <row r="477" spans="1:39" ht="12" customHeight="1" thickBot="1">
      <c r="A477" s="20">
        <v>44</v>
      </c>
      <c r="B477" s="7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3"/>
      <c r="AK477" s="43">
        <f t="shared" si="18"/>
        <v>0</v>
      </c>
      <c r="AL477" s="46">
        <f t="shared" si="19"/>
        <v>0</v>
      </c>
      <c r="AM477" s="46" t="str">
        <f t="shared" si="20"/>
        <v>NO</v>
      </c>
    </row>
    <row r="478" spans="1:39" ht="12" customHeight="1" thickBot="1">
      <c r="A478" s="20">
        <v>45</v>
      </c>
      <c r="B478" s="7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3"/>
      <c r="AK478" s="43">
        <f t="shared" si="18"/>
        <v>0</v>
      </c>
      <c r="AL478" s="46">
        <f t="shared" si="19"/>
        <v>0</v>
      </c>
      <c r="AM478" s="46" t="str">
        <f t="shared" si="20"/>
        <v>NO</v>
      </c>
    </row>
    <row r="479" spans="1:39" ht="12" customHeight="1" thickBot="1">
      <c r="A479" s="21">
        <v>46</v>
      </c>
      <c r="B479" s="11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6"/>
      <c r="AK479" s="43">
        <f t="shared" si="18"/>
        <v>0</v>
      </c>
      <c r="AL479" s="44">
        <f t="shared" si="19"/>
        <v>0</v>
      </c>
      <c r="AM479" s="46" t="str">
        <f t="shared" si="20"/>
        <v>NO</v>
      </c>
    </row>
    <row r="480" ht="12" customHeight="1"/>
    <row r="481" ht="12" customHeight="1"/>
    <row r="482" ht="12" customHeight="1" hidden="1"/>
    <row r="483" ht="12" customHeight="1" hidden="1"/>
    <row r="484" ht="12" customHeight="1" hidden="1"/>
    <row r="485" ht="12" customHeight="1" hidden="1"/>
    <row r="486" ht="12" customHeight="1" hidden="1"/>
    <row r="487" ht="12" customHeight="1" hidden="1"/>
    <row r="488" ht="12" customHeight="1" hidden="1"/>
    <row r="489" ht="12" customHeight="1" hidden="1"/>
    <row r="490" ht="12" customHeight="1" hidden="1"/>
    <row r="491" ht="12" customHeight="1" hidden="1"/>
    <row r="492" ht="12" customHeight="1" hidden="1"/>
    <row r="493" ht="12" customHeight="1" hidden="1"/>
    <row r="494" ht="12" customHeight="1" hidden="1"/>
    <row r="495" ht="12" customHeight="1" hidden="1"/>
    <row r="496" ht="12" customHeight="1" hidden="1"/>
    <row r="497" ht="12" customHeight="1" hidden="1"/>
    <row r="498" ht="12" customHeight="1" hidden="1"/>
    <row r="499" ht="12" customHeight="1" hidden="1"/>
    <row r="500" ht="12" customHeight="1" hidden="1"/>
    <row r="501" ht="12" customHeight="1" hidden="1"/>
    <row r="502" ht="12" customHeight="1" hidden="1"/>
    <row r="503" spans="1:41" ht="12" customHeight="1">
      <c r="A503" s="247" t="s">
        <v>15</v>
      </c>
      <c r="B503" s="247"/>
      <c r="C503" s="247"/>
      <c r="D503" s="247"/>
      <c r="E503" s="247"/>
      <c r="F503" s="247"/>
      <c r="G503" s="247"/>
      <c r="H503" s="247"/>
      <c r="I503" s="247"/>
      <c r="J503" s="247"/>
      <c r="K503" s="247"/>
      <c r="L503" s="247"/>
      <c r="M503" s="247"/>
      <c r="N503" s="247"/>
      <c r="O503" s="247"/>
      <c r="P503" s="247"/>
      <c r="Q503" s="247"/>
      <c r="R503" s="247"/>
      <c r="S503" s="247"/>
      <c r="T503" s="247"/>
      <c r="U503" s="247"/>
      <c r="V503" s="247"/>
      <c r="W503" s="247"/>
      <c r="X503" s="247"/>
      <c r="Y503" s="247"/>
      <c r="Z503" s="247"/>
      <c r="AA503" s="247"/>
      <c r="AB503" s="247"/>
      <c r="AC503" s="247"/>
      <c r="AD503" s="247"/>
      <c r="AE503" s="247"/>
      <c r="AF503" s="247"/>
      <c r="AG503" s="247"/>
      <c r="AH503" s="247"/>
      <c r="AI503" s="247"/>
      <c r="AJ503" s="247"/>
      <c r="AK503" s="247"/>
      <c r="AL503" s="247"/>
      <c r="AM503" s="247"/>
      <c r="AN503" s="247"/>
      <c r="AO503" s="247"/>
    </row>
    <row r="504" spans="1:41" ht="12" customHeight="1">
      <c r="A504" s="247"/>
      <c r="B504" s="247"/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  <c r="M504" s="247"/>
      <c r="N504" s="247"/>
      <c r="O504" s="247"/>
      <c r="P504" s="247"/>
      <c r="Q504" s="247"/>
      <c r="R504" s="247"/>
      <c r="S504" s="247"/>
      <c r="T504" s="247"/>
      <c r="U504" s="247"/>
      <c r="V504" s="247"/>
      <c r="W504" s="247"/>
      <c r="X504" s="247"/>
      <c r="Y504" s="247"/>
      <c r="Z504" s="247"/>
      <c r="AA504" s="247"/>
      <c r="AB504" s="247"/>
      <c r="AC504" s="247"/>
      <c r="AD504" s="247"/>
      <c r="AE504" s="247"/>
      <c r="AF504" s="247"/>
      <c r="AG504" s="247"/>
      <c r="AH504" s="247"/>
      <c r="AI504" s="247"/>
      <c r="AJ504" s="247"/>
      <c r="AK504" s="247"/>
      <c r="AL504" s="247"/>
      <c r="AM504" s="247"/>
      <c r="AN504" s="247"/>
      <c r="AO504" s="247"/>
    </row>
    <row r="505" spans="1:41" ht="12" customHeight="1">
      <c r="A505" s="247" t="s">
        <v>33</v>
      </c>
      <c r="B505" s="247"/>
      <c r="C505" s="247"/>
      <c r="D505" s="247"/>
      <c r="E505" s="247"/>
      <c r="F505" s="247"/>
      <c r="G505" s="247"/>
      <c r="H505" s="247"/>
      <c r="I505" s="247"/>
      <c r="J505" s="247"/>
      <c r="K505" s="247"/>
      <c r="L505" s="247"/>
      <c r="M505" s="247"/>
      <c r="N505" s="247"/>
      <c r="O505" s="247"/>
      <c r="P505" s="247"/>
      <c r="Q505" s="247"/>
      <c r="R505" s="247"/>
      <c r="S505" s="247"/>
      <c r="T505" s="247"/>
      <c r="U505" s="247"/>
      <c r="V505" s="247"/>
      <c r="W505" s="247"/>
      <c r="X505" s="247"/>
      <c r="Y505" s="247"/>
      <c r="Z505" s="247"/>
      <c r="AA505" s="247"/>
      <c r="AB505" s="247"/>
      <c r="AC505" s="247"/>
      <c r="AD505" s="247"/>
      <c r="AE505" s="247"/>
      <c r="AF505" s="247"/>
      <c r="AG505" s="247"/>
      <c r="AH505" s="247"/>
      <c r="AI505" s="247"/>
      <c r="AJ505" s="247"/>
      <c r="AK505" s="247"/>
      <c r="AL505" s="247"/>
      <c r="AM505" s="247"/>
      <c r="AN505" s="247"/>
      <c r="AO505" s="247"/>
    </row>
    <row r="506" spans="1:36" ht="12" customHeight="1" thickBo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9" ht="12" customHeight="1" thickBot="1">
      <c r="A507" s="24" t="s">
        <v>0</v>
      </c>
      <c r="B507" s="28" t="s">
        <v>5</v>
      </c>
      <c r="F507" s="16">
        <v>1</v>
      </c>
      <c r="G507" s="17">
        <v>2</v>
      </c>
      <c r="H507" s="17">
        <v>3</v>
      </c>
      <c r="I507" s="17">
        <v>4</v>
      </c>
      <c r="J507" s="17">
        <v>5</v>
      </c>
      <c r="K507" s="17">
        <v>6</v>
      </c>
      <c r="L507" s="17">
        <v>7</v>
      </c>
      <c r="M507" s="17">
        <v>8</v>
      </c>
      <c r="N507" s="17">
        <v>9</v>
      </c>
      <c r="O507" s="17">
        <v>10</v>
      </c>
      <c r="P507" s="17">
        <v>11</v>
      </c>
      <c r="Q507" s="17">
        <v>12</v>
      </c>
      <c r="R507" s="17">
        <v>13</v>
      </c>
      <c r="S507" s="17">
        <v>14</v>
      </c>
      <c r="T507" s="17">
        <v>15</v>
      </c>
      <c r="U507" s="17">
        <v>16</v>
      </c>
      <c r="V507" s="17">
        <v>17</v>
      </c>
      <c r="W507" s="17">
        <v>18</v>
      </c>
      <c r="X507" s="17">
        <v>19</v>
      </c>
      <c r="Y507" s="17">
        <v>20</v>
      </c>
      <c r="Z507" s="17">
        <v>21</v>
      </c>
      <c r="AA507" s="17">
        <v>22</v>
      </c>
      <c r="AB507" s="17">
        <v>23</v>
      </c>
      <c r="AC507" s="17">
        <v>24</v>
      </c>
      <c r="AD507" s="17">
        <v>25</v>
      </c>
      <c r="AE507" s="17">
        <v>26</v>
      </c>
      <c r="AF507" s="17">
        <v>27</v>
      </c>
      <c r="AG507" s="17">
        <v>28</v>
      </c>
      <c r="AH507" s="17">
        <v>29</v>
      </c>
      <c r="AI507" s="17">
        <v>30</v>
      </c>
      <c r="AJ507" s="18">
        <v>31</v>
      </c>
      <c r="AK507" s="42" t="s">
        <v>4</v>
      </c>
      <c r="AL507" s="45" t="s">
        <v>10</v>
      </c>
      <c r="AM507" s="45" t="s">
        <v>7</v>
      </c>
    </row>
    <row r="508" spans="1:39" ht="12" customHeight="1" thickBot="1">
      <c r="A508" s="22">
        <v>1</v>
      </c>
      <c r="B508" s="27"/>
      <c r="F508" s="12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4"/>
      <c r="AK508" s="43">
        <f>SUM(F508:AJ508)</f>
        <v>0</v>
      </c>
      <c r="AL508" s="46">
        <f>100*AK508/5</f>
        <v>0</v>
      </c>
      <c r="AM508" s="46" t="str">
        <f>IF(AL508&gt;=20,"SI","NO")</f>
        <v>NO</v>
      </c>
    </row>
    <row r="509" spans="1:39" ht="12" customHeight="1" thickBot="1">
      <c r="A509" s="23">
        <v>2</v>
      </c>
      <c r="B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3"/>
      <c r="AK509" s="43">
        <f aca="true" t="shared" si="21" ref="AK509:AK553">SUM(F509:AJ509)</f>
        <v>0</v>
      </c>
      <c r="AL509" s="46">
        <f aca="true" t="shared" si="22" ref="AL509:AL553">100*AK509/5</f>
        <v>0</v>
      </c>
      <c r="AM509" s="46" t="str">
        <f aca="true" t="shared" si="23" ref="AM509:AM553">IF(AL509&gt;=20,"SI","NO")</f>
        <v>NO</v>
      </c>
    </row>
    <row r="510" spans="1:39" ht="12" customHeight="1" thickBot="1">
      <c r="A510" s="23">
        <v>3</v>
      </c>
      <c r="B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3"/>
      <c r="AK510" s="43">
        <f t="shared" si="21"/>
        <v>0</v>
      </c>
      <c r="AL510" s="46">
        <f t="shared" si="22"/>
        <v>0</v>
      </c>
      <c r="AM510" s="46" t="str">
        <f t="shared" si="23"/>
        <v>NO</v>
      </c>
    </row>
    <row r="511" spans="1:39" ht="12" customHeight="1" thickBot="1">
      <c r="A511" s="23">
        <v>4</v>
      </c>
      <c r="B511" s="25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3"/>
      <c r="AK511" s="43">
        <f t="shared" si="21"/>
        <v>0</v>
      </c>
      <c r="AL511" s="46">
        <f t="shared" si="22"/>
        <v>0</v>
      </c>
      <c r="AM511" s="46" t="str">
        <f t="shared" si="23"/>
        <v>NO</v>
      </c>
    </row>
    <row r="512" spans="1:39" ht="12" customHeight="1" thickBot="1">
      <c r="A512" s="23">
        <v>5</v>
      </c>
      <c r="B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3"/>
      <c r="AK512" s="43">
        <f t="shared" si="21"/>
        <v>0</v>
      </c>
      <c r="AL512" s="46">
        <f t="shared" si="22"/>
        <v>0</v>
      </c>
      <c r="AM512" s="46" t="str">
        <f t="shared" si="23"/>
        <v>NO</v>
      </c>
    </row>
    <row r="513" spans="1:39" ht="12" customHeight="1" thickBot="1">
      <c r="A513" s="23">
        <v>6</v>
      </c>
      <c r="B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3"/>
      <c r="AK513" s="43">
        <f t="shared" si="21"/>
        <v>0</v>
      </c>
      <c r="AL513" s="46">
        <f t="shared" si="22"/>
        <v>0</v>
      </c>
      <c r="AM513" s="46" t="str">
        <f t="shared" si="23"/>
        <v>NO</v>
      </c>
    </row>
    <row r="514" spans="1:39" ht="12" customHeight="1" thickBot="1">
      <c r="A514" s="23">
        <v>7</v>
      </c>
      <c r="B514" s="25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3"/>
      <c r="AK514" s="43">
        <f t="shared" si="21"/>
        <v>0</v>
      </c>
      <c r="AL514" s="46">
        <f t="shared" si="22"/>
        <v>0</v>
      </c>
      <c r="AM514" s="46" t="str">
        <f t="shared" si="23"/>
        <v>NO</v>
      </c>
    </row>
    <row r="515" spans="1:39" ht="12" customHeight="1" thickBot="1">
      <c r="A515" s="23">
        <v>8</v>
      </c>
      <c r="B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3"/>
      <c r="AK515" s="43">
        <f t="shared" si="21"/>
        <v>0</v>
      </c>
      <c r="AL515" s="46">
        <f t="shared" si="22"/>
        <v>0</v>
      </c>
      <c r="AM515" s="46" t="str">
        <f t="shared" si="23"/>
        <v>NO</v>
      </c>
    </row>
    <row r="516" spans="1:39" ht="12" customHeight="1" thickBot="1">
      <c r="A516" s="23">
        <v>9</v>
      </c>
      <c r="B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3"/>
      <c r="AK516" s="43">
        <f t="shared" si="21"/>
        <v>0</v>
      </c>
      <c r="AL516" s="46">
        <f t="shared" si="22"/>
        <v>0</v>
      </c>
      <c r="AM516" s="46" t="str">
        <f t="shared" si="23"/>
        <v>NO</v>
      </c>
    </row>
    <row r="517" spans="1:39" ht="12" customHeight="1" thickBot="1">
      <c r="A517" s="23">
        <v>10</v>
      </c>
      <c r="B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3"/>
      <c r="AK517" s="43">
        <f t="shared" si="21"/>
        <v>0</v>
      </c>
      <c r="AL517" s="46">
        <f t="shared" si="22"/>
        <v>0</v>
      </c>
      <c r="AM517" s="46" t="str">
        <f t="shared" si="23"/>
        <v>NO</v>
      </c>
    </row>
    <row r="518" spans="1:39" ht="12" customHeight="1" thickBot="1">
      <c r="A518" s="23">
        <v>11</v>
      </c>
      <c r="B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3"/>
      <c r="AK518" s="43">
        <f t="shared" si="21"/>
        <v>0</v>
      </c>
      <c r="AL518" s="46">
        <f t="shared" si="22"/>
        <v>0</v>
      </c>
      <c r="AM518" s="46" t="str">
        <f t="shared" si="23"/>
        <v>NO</v>
      </c>
    </row>
    <row r="519" spans="1:39" ht="12" customHeight="1" thickBot="1">
      <c r="A519" s="23">
        <v>12</v>
      </c>
      <c r="B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3"/>
      <c r="AK519" s="43">
        <f t="shared" si="21"/>
        <v>0</v>
      </c>
      <c r="AL519" s="46">
        <f t="shared" si="22"/>
        <v>0</v>
      </c>
      <c r="AM519" s="46" t="str">
        <f t="shared" si="23"/>
        <v>NO</v>
      </c>
    </row>
    <row r="520" spans="1:39" ht="12" customHeight="1" thickBot="1">
      <c r="A520" s="23">
        <v>13</v>
      </c>
      <c r="B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3"/>
      <c r="AK520" s="43">
        <f t="shared" si="21"/>
        <v>0</v>
      </c>
      <c r="AL520" s="46">
        <f t="shared" si="22"/>
        <v>0</v>
      </c>
      <c r="AM520" s="46" t="str">
        <f t="shared" si="23"/>
        <v>NO</v>
      </c>
    </row>
    <row r="521" spans="1:39" ht="12" customHeight="1" thickBot="1">
      <c r="A521" s="23">
        <v>14</v>
      </c>
      <c r="B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3"/>
      <c r="AK521" s="43">
        <f t="shared" si="21"/>
        <v>0</v>
      </c>
      <c r="AL521" s="46">
        <f t="shared" si="22"/>
        <v>0</v>
      </c>
      <c r="AM521" s="46" t="str">
        <f t="shared" si="23"/>
        <v>NO</v>
      </c>
    </row>
    <row r="522" spans="1:39" ht="12" customHeight="1" thickBot="1">
      <c r="A522" s="23">
        <v>15</v>
      </c>
      <c r="B522" s="25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3"/>
      <c r="AK522" s="43">
        <f t="shared" si="21"/>
        <v>0</v>
      </c>
      <c r="AL522" s="46">
        <f t="shared" si="22"/>
        <v>0</v>
      </c>
      <c r="AM522" s="46" t="str">
        <f t="shared" si="23"/>
        <v>NO</v>
      </c>
    </row>
    <row r="523" spans="1:39" ht="12" customHeight="1" thickBot="1">
      <c r="A523" s="23">
        <v>16</v>
      </c>
      <c r="B523" s="1"/>
      <c r="F523" s="2"/>
      <c r="G523" s="1"/>
      <c r="H523" s="1"/>
      <c r="I523" s="1"/>
      <c r="J523" s="1"/>
      <c r="K523" s="1"/>
      <c r="L523" s="1" t="s">
        <v>2</v>
      </c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3"/>
      <c r="AK523" s="43">
        <f t="shared" si="21"/>
        <v>0</v>
      </c>
      <c r="AL523" s="46">
        <f t="shared" si="22"/>
        <v>0</v>
      </c>
      <c r="AM523" s="46" t="str">
        <f t="shared" si="23"/>
        <v>NO</v>
      </c>
    </row>
    <row r="524" spans="1:39" ht="12" customHeight="1" thickBot="1">
      <c r="A524" s="23">
        <v>17</v>
      </c>
      <c r="B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3"/>
      <c r="AK524" s="43">
        <f t="shared" si="21"/>
        <v>0</v>
      </c>
      <c r="AL524" s="46">
        <f t="shared" si="22"/>
        <v>0</v>
      </c>
      <c r="AM524" s="46" t="str">
        <f t="shared" si="23"/>
        <v>NO</v>
      </c>
    </row>
    <row r="525" spans="1:39" ht="12" customHeight="1" thickBot="1">
      <c r="A525" s="23">
        <v>18</v>
      </c>
      <c r="B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3"/>
      <c r="AK525" s="43">
        <f t="shared" si="21"/>
        <v>0</v>
      </c>
      <c r="AL525" s="46">
        <f t="shared" si="22"/>
        <v>0</v>
      </c>
      <c r="AM525" s="46" t="str">
        <f t="shared" si="23"/>
        <v>NO</v>
      </c>
    </row>
    <row r="526" spans="1:39" ht="12" customHeight="1" thickBot="1">
      <c r="A526" s="23">
        <v>19</v>
      </c>
      <c r="B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3"/>
      <c r="AK526" s="43">
        <f t="shared" si="21"/>
        <v>0</v>
      </c>
      <c r="AL526" s="46">
        <f t="shared" si="22"/>
        <v>0</v>
      </c>
      <c r="AM526" s="46" t="str">
        <f t="shared" si="23"/>
        <v>NO</v>
      </c>
    </row>
    <row r="527" spans="1:39" ht="12" customHeight="1" thickBot="1">
      <c r="A527" s="23">
        <v>20</v>
      </c>
      <c r="B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3"/>
      <c r="AK527" s="43">
        <f t="shared" si="21"/>
        <v>0</v>
      </c>
      <c r="AL527" s="46">
        <f t="shared" si="22"/>
        <v>0</v>
      </c>
      <c r="AM527" s="46" t="str">
        <f t="shared" si="23"/>
        <v>NO</v>
      </c>
    </row>
    <row r="528" spans="1:39" ht="12" customHeight="1" thickBot="1">
      <c r="A528" s="23">
        <v>21</v>
      </c>
      <c r="B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3"/>
      <c r="AK528" s="43">
        <f t="shared" si="21"/>
        <v>0</v>
      </c>
      <c r="AL528" s="46">
        <f t="shared" si="22"/>
        <v>0</v>
      </c>
      <c r="AM528" s="46" t="str">
        <f t="shared" si="23"/>
        <v>NO</v>
      </c>
    </row>
    <row r="529" spans="1:39" ht="12" customHeight="1" thickBot="1">
      <c r="A529" s="23">
        <v>22</v>
      </c>
      <c r="B529" s="25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3"/>
      <c r="AK529" s="43">
        <f t="shared" si="21"/>
        <v>0</v>
      </c>
      <c r="AL529" s="46">
        <f t="shared" si="22"/>
        <v>0</v>
      </c>
      <c r="AM529" s="46" t="str">
        <f t="shared" si="23"/>
        <v>NO</v>
      </c>
    </row>
    <row r="530" spans="1:39" ht="12" customHeight="1" thickBot="1">
      <c r="A530" s="23">
        <v>23</v>
      </c>
      <c r="B530" s="29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3"/>
      <c r="AK530" s="43">
        <f t="shared" si="21"/>
        <v>0</v>
      </c>
      <c r="AL530" s="46">
        <f t="shared" si="22"/>
        <v>0</v>
      </c>
      <c r="AM530" s="46" t="str">
        <f t="shared" si="23"/>
        <v>NO</v>
      </c>
    </row>
    <row r="531" spans="1:39" ht="12" customHeight="1" thickBot="1">
      <c r="A531" s="23">
        <v>24</v>
      </c>
      <c r="B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3"/>
      <c r="AK531" s="43">
        <f t="shared" si="21"/>
        <v>0</v>
      </c>
      <c r="AL531" s="46">
        <f t="shared" si="22"/>
        <v>0</v>
      </c>
      <c r="AM531" s="46" t="str">
        <f t="shared" si="23"/>
        <v>NO</v>
      </c>
    </row>
    <row r="532" spans="1:39" ht="12" customHeight="1" thickBot="1">
      <c r="A532" s="23">
        <v>25</v>
      </c>
      <c r="B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3"/>
      <c r="AK532" s="43">
        <f t="shared" si="21"/>
        <v>0</v>
      </c>
      <c r="AL532" s="46">
        <f t="shared" si="22"/>
        <v>0</v>
      </c>
      <c r="AM532" s="46" t="str">
        <f t="shared" si="23"/>
        <v>NO</v>
      </c>
    </row>
    <row r="533" spans="1:39" ht="12" customHeight="1" thickBot="1">
      <c r="A533" s="23">
        <v>26</v>
      </c>
      <c r="B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3"/>
      <c r="AK533" s="43">
        <f t="shared" si="21"/>
        <v>0</v>
      </c>
      <c r="AL533" s="46">
        <f t="shared" si="22"/>
        <v>0</v>
      </c>
      <c r="AM533" s="46" t="str">
        <f t="shared" si="23"/>
        <v>NO</v>
      </c>
    </row>
    <row r="534" spans="1:39" ht="12" customHeight="1" thickBot="1">
      <c r="A534" s="23">
        <v>27</v>
      </c>
      <c r="B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3"/>
      <c r="AK534" s="43">
        <f t="shared" si="21"/>
        <v>0</v>
      </c>
      <c r="AL534" s="46">
        <f t="shared" si="22"/>
        <v>0</v>
      </c>
      <c r="AM534" s="46" t="str">
        <f t="shared" si="23"/>
        <v>NO</v>
      </c>
    </row>
    <row r="535" spans="1:39" ht="12" customHeight="1" thickBot="1">
      <c r="A535" s="23">
        <v>28</v>
      </c>
      <c r="B535" s="26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3"/>
      <c r="AK535" s="43">
        <f t="shared" si="21"/>
        <v>0</v>
      </c>
      <c r="AL535" s="46">
        <f t="shared" si="22"/>
        <v>0</v>
      </c>
      <c r="AM535" s="46" t="str">
        <f t="shared" si="23"/>
        <v>NO</v>
      </c>
    </row>
    <row r="536" spans="1:39" ht="12" customHeight="1" thickBot="1">
      <c r="A536" s="23">
        <v>29</v>
      </c>
      <c r="B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3"/>
      <c r="AK536" s="43">
        <f t="shared" si="21"/>
        <v>0</v>
      </c>
      <c r="AL536" s="46">
        <f t="shared" si="22"/>
        <v>0</v>
      </c>
      <c r="AM536" s="46" t="str">
        <f t="shared" si="23"/>
        <v>NO</v>
      </c>
    </row>
    <row r="537" spans="1:39" ht="12" customHeight="1" thickBot="1">
      <c r="A537" s="23">
        <v>30</v>
      </c>
      <c r="B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3"/>
      <c r="AK537" s="43">
        <f t="shared" si="21"/>
        <v>0</v>
      </c>
      <c r="AL537" s="46">
        <f t="shared" si="22"/>
        <v>0</v>
      </c>
      <c r="AM537" s="46" t="str">
        <f t="shared" si="23"/>
        <v>NO</v>
      </c>
    </row>
    <row r="538" spans="1:39" ht="12" customHeight="1" thickBot="1">
      <c r="A538" s="23">
        <v>31</v>
      </c>
      <c r="B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3"/>
      <c r="AK538" s="43">
        <f t="shared" si="21"/>
        <v>0</v>
      </c>
      <c r="AL538" s="46">
        <f t="shared" si="22"/>
        <v>0</v>
      </c>
      <c r="AM538" s="46" t="str">
        <f t="shared" si="23"/>
        <v>NO</v>
      </c>
    </row>
    <row r="539" spans="1:39" ht="12" customHeight="1" thickBot="1">
      <c r="A539" s="23">
        <v>32</v>
      </c>
      <c r="B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3"/>
      <c r="AK539" s="43">
        <f t="shared" si="21"/>
        <v>0</v>
      </c>
      <c r="AL539" s="46">
        <f t="shared" si="22"/>
        <v>0</v>
      </c>
      <c r="AM539" s="46" t="str">
        <f t="shared" si="23"/>
        <v>NO</v>
      </c>
    </row>
    <row r="540" spans="1:39" ht="12" customHeight="1" thickBot="1">
      <c r="A540" s="23">
        <v>33</v>
      </c>
      <c r="B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3"/>
      <c r="AK540" s="43">
        <f t="shared" si="21"/>
        <v>0</v>
      </c>
      <c r="AL540" s="46">
        <f t="shared" si="22"/>
        <v>0</v>
      </c>
      <c r="AM540" s="46" t="str">
        <f t="shared" si="23"/>
        <v>NO</v>
      </c>
    </row>
    <row r="541" spans="1:39" ht="12" customHeight="1" thickBot="1">
      <c r="A541" s="23">
        <v>34</v>
      </c>
      <c r="B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3"/>
      <c r="AK541" s="43">
        <f t="shared" si="21"/>
        <v>0</v>
      </c>
      <c r="AL541" s="46">
        <f t="shared" si="22"/>
        <v>0</v>
      </c>
      <c r="AM541" s="46" t="str">
        <f t="shared" si="23"/>
        <v>NO</v>
      </c>
    </row>
    <row r="542" spans="1:39" ht="12" customHeight="1" thickBot="1">
      <c r="A542" s="19">
        <v>35</v>
      </c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3"/>
      <c r="AK542" s="43">
        <f t="shared" si="21"/>
        <v>0</v>
      </c>
      <c r="AL542" s="46">
        <f t="shared" si="22"/>
        <v>0</v>
      </c>
      <c r="AM542" s="46" t="str">
        <f t="shared" si="23"/>
        <v>NO</v>
      </c>
    </row>
    <row r="543" spans="1:39" ht="12" customHeight="1" thickBot="1">
      <c r="A543" s="19">
        <v>36</v>
      </c>
      <c r="B543" s="7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3"/>
      <c r="AK543" s="43">
        <f t="shared" si="21"/>
        <v>0</v>
      </c>
      <c r="AL543" s="46">
        <f t="shared" si="22"/>
        <v>0</v>
      </c>
      <c r="AM543" s="46" t="str">
        <f t="shared" si="23"/>
        <v>NO</v>
      </c>
    </row>
    <row r="544" spans="1:39" ht="12" customHeight="1" thickBot="1">
      <c r="A544" s="19">
        <v>37</v>
      </c>
      <c r="B544" s="7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3"/>
      <c r="AK544" s="43">
        <f t="shared" si="21"/>
        <v>0</v>
      </c>
      <c r="AL544" s="46">
        <f t="shared" si="22"/>
        <v>0</v>
      </c>
      <c r="AM544" s="46" t="str">
        <f t="shared" si="23"/>
        <v>NO</v>
      </c>
    </row>
    <row r="545" spans="1:39" ht="12" customHeight="1" thickBot="1">
      <c r="A545" s="19">
        <v>38</v>
      </c>
      <c r="B545" s="7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3"/>
      <c r="AK545" s="43">
        <f t="shared" si="21"/>
        <v>0</v>
      </c>
      <c r="AL545" s="46">
        <f t="shared" si="22"/>
        <v>0</v>
      </c>
      <c r="AM545" s="46" t="str">
        <f t="shared" si="23"/>
        <v>NO</v>
      </c>
    </row>
    <row r="546" spans="1:39" ht="12" customHeight="1" thickBot="1">
      <c r="A546" s="19">
        <v>39</v>
      </c>
      <c r="B546" s="7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3"/>
      <c r="AK546" s="43">
        <f t="shared" si="21"/>
        <v>0</v>
      </c>
      <c r="AL546" s="46">
        <f t="shared" si="22"/>
        <v>0</v>
      </c>
      <c r="AM546" s="46" t="str">
        <f t="shared" si="23"/>
        <v>NO</v>
      </c>
    </row>
    <row r="547" spans="1:39" ht="12" customHeight="1" thickBot="1">
      <c r="A547" s="19">
        <v>40</v>
      </c>
      <c r="B547" s="7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3"/>
      <c r="AK547" s="43">
        <f t="shared" si="21"/>
        <v>0</v>
      </c>
      <c r="AL547" s="46">
        <f t="shared" si="22"/>
        <v>0</v>
      </c>
      <c r="AM547" s="46" t="str">
        <f t="shared" si="23"/>
        <v>NO</v>
      </c>
    </row>
    <row r="548" spans="1:39" ht="12" customHeight="1" thickBot="1">
      <c r="A548" s="19">
        <v>41</v>
      </c>
      <c r="B548" s="7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3"/>
      <c r="AK548" s="43">
        <f t="shared" si="21"/>
        <v>0</v>
      </c>
      <c r="AL548" s="46">
        <f t="shared" si="22"/>
        <v>0</v>
      </c>
      <c r="AM548" s="46" t="str">
        <f t="shared" si="23"/>
        <v>NO</v>
      </c>
    </row>
    <row r="549" spans="1:39" ht="12" customHeight="1" thickBot="1">
      <c r="A549" s="19">
        <v>42</v>
      </c>
      <c r="B549" s="7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3"/>
      <c r="AK549" s="43">
        <f t="shared" si="21"/>
        <v>0</v>
      </c>
      <c r="AL549" s="46">
        <f t="shared" si="22"/>
        <v>0</v>
      </c>
      <c r="AM549" s="46" t="str">
        <f t="shared" si="23"/>
        <v>NO</v>
      </c>
    </row>
    <row r="550" spans="1:39" ht="12" customHeight="1" thickBot="1">
      <c r="A550" s="19">
        <v>43</v>
      </c>
      <c r="B550" s="8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3"/>
      <c r="AK550" s="43">
        <f t="shared" si="21"/>
        <v>0</v>
      </c>
      <c r="AL550" s="46">
        <f t="shared" si="22"/>
        <v>0</v>
      </c>
      <c r="AM550" s="46" t="str">
        <f t="shared" si="23"/>
        <v>NO</v>
      </c>
    </row>
    <row r="551" spans="1:39" ht="12" customHeight="1" thickBot="1">
      <c r="A551" s="20">
        <v>44</v>
      </c>
      <c r="B551" s="7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3"/>
      <c r="AK551" s="43">
        <f t="shared" si="21"/>
        <v>0</v>
      </c>
      <c r="AL551" s="46">
        <f t="shared" si="22"/>
        <v>0</v>
      </c>
      <c r="AM551" s="46" t="str">
        <f t="shared" si="23"/>
        <v>NO</v>
      </c>
    </row>
    <row r="552" spans="1:39" ht="12" customHeight="1" thickBot="1">
      <c r="A552" s="20">
        <v>45</v>
      </c>
      <c r="B552" s="7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3"/>
      <c r="AK552" s="43">
        <f t="shared" si="21"/>
        <v>0</v>
      </c>
      <c r="AL552" s="46">
        <f t="shared" si="22"/>
        <v>0</v>
      </c>
      <c r="AM552" s="46" t="str">
        <f t="shared" si="23"/>
        <v>NO</v>
      </c>
    </row>
    <row r="553" spans="1:39" ht="12" customHeight="1" thickBot="1">
      <c r="A553" s="21">
        <v>46</v>
      </c>
      <c r="B553" s="11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6"/>
      <c r="AK553" s="43">
        <f t="shared" si="21"/>
        <v>0</v>
      </c>
      <c r="AL553" s="44">
        <f t="shared" si="22"/>
        <v>0</v>
      </c>
      <c r="AM553" s="46" t="str">
        <f t="shared" si="23"/>
        <v>NO</v>
      </c>
    </row>
    <row r="554" ht="12" customHeight="1"/>
    <row r="555" ht="12" customHeight="1"/>
    <row r="556" ht="12" customHeight="1"/>
    <row r="557" ht="12" customHeight="1" hidden="1"/>
    <row r="558" ht="12" customHeight="1" hidden="1"/>
    <row r="559" ht="12" customHeight="1" hidden="1"/>
    <row r="560" ht="12" customHeight="1" hidden="1"/>
    <row r="561" ht="12" customHeight="1" hidden="1"/>
    <row r="562" ht="12" customHeight="1" hidden="1"/>
    <row r="563" ht="12" customHeight="1" hidden="1"/>
    <row r="564" ht="12" customHeight="1" hidden="1"/>
    <row r="565" ht="12" customHeight="1" hidden="1"/>
    <row r="566" ht="12" customHeight="1" hidden="1"/>
    <row r="567" ht="12" customHeight="1" hidden="1"/>
    <row r="568" ht="12" customHeight="1" hidden="1"/>
    <row r="569" ht="12" customHeight="1" hidden="1"/>
    <row r="570" ht="12" customHeight="1" hidden="1"/>
    <row r="571" ht="12" customHeight="1" hidden="1"/>
    <row r="572" ht="12" customHeight="1" hidden="1"/>
    <row r="573" ht="12" customHeight="1" hidden="1"/>
    <row r="574" ht="12" customHeight="1" hidden="1"/>
    <row r="575" ht="12" customHeight="1" hidden="1"/>
    <row r="576" ht="12" customHeight="1" hidden="1"/>
    <row r="577" spans="1:41" ht="12" customHeight="1">
      <c r="A577" s="247" t="s">
        <v>15</v>
      </c>
      <c r="B577" s="247"/>
      <c r="C577" s="247"/>
      <c r="D577" s="247"/>
      <c r="E577" s="247"/>
      <c r="F577" s="247"/>
      <c r="G577" s="247"/>
      <c r="H577" s="247"/>
      <c r="I577" s="247"/>
      <c r="J577" s="247"/>
      <c r="K577" s="247"/>
      <c r="L577" s="247"/>
      <c r="M577" s="247"/>
      <c r="N577" s="247"/>
      <c r="O577" s="247"/>
      <c r="P577" s="247"/>
      <c r="Q577" s="247"/>
      <c r="R577" s="247"/>
      <c r="S577" s="247"/>
      <c r="T577" s="247"/>
      <c r="U577" s="247"/>
      <c r="V577" s="247"/>
      <c r="W577" s="247"/>
      <c r="X577" s="247"/>
      <c r="Y577" s="247"/>
      <c r="Z577" s="247"/>
      <c r="AA577" s="247"/>
      <c r="AB577" s="247"/>
      <c r="AC577" s="247"/>
      <c r="AD577" s="247"/>
      <c r="AE577" s="247"/>
      <c r="AF577" s="247"/>
      <c r="AG577" s="247"/>
      <c r="AH577" s="247"/>
      <c r="AI577" s="247"/>
      <c r="AJ577" s="247"/>
      <c r="AK577" s="247"/>
      <c r="AL577" s="247"/>
      <c r="AM577" s="247"/>
      <c r="AN577" s="247"/>
      <c r="AO577" s="247"/>
    </row>
    <row r="578" spans="1:41" ht="12" customHeight="1">
      <c r="A578" s="247"/>
      <c r="B578" s="247"/>
      <c r="C578" s="247"/>
      <c r="D578" s="247"/>
      <c r="E578" s="247"/>
      <c r="F578" s="247"/>
      <c r="G578" s="247"/>
      <c r="H578" s="247"/>
      <c r="I578" s="247"/>
      <c r="J578" s="247"/>
      <c r="K578" s="247"/>
      <c r="L578" s="247"/>
      <c r="M578" s="247"/>
      <c r="N578" s="247"/>
      <c r="O578" s="247"/>
      <c r="P578" s="247"/>
      <c r="Q578" s="247"/>
      <c r="R578" s="247"/>
      <c r="S578" s="247"/>
      <c r="T578" s="247"/>
      <c r="U578" s="247"/>
      <c r="V578" s="247"/>
      <c r="W578" s="247"/>
      <c r="X578" s="247"/>
      <c r="Y578" s="247"/>
      <c r="Z578" s="247"/>
      <c r="AA578" s="247"/>
      <c r="AB578" s="247"/>
      <c r="AC578" s="247"/>
      <c r="AD578" s="247"/>
      <c r="AE578" s="247"/>
      <c r="AF578" s="247"/>
      <c r="AG578" s="247"/>
      <c r="AH578" s="247"/>
      <c r="AI578" s="247"/>
      <c r="AJ578" s="247"/>
      <c r="AK578" s="247"/>
      <c r="AL578" s="247"/>
      <c r="AM578" s="247"/>
      <c r="AN578" s="247"/>
      <c r="AO578" s="247"/>
    </row>
    <row r="579" spans="1:41" ht="12" customHeight="1">
      <c r="A579" s="247" t="s">
        <v>34</v>
      </c>
      <c r="B579" s="247"/>
      <c r="C579" s="247"/>
      <c r="D579" s="247"/>
      <c r="E579" s="247"/>
      <c r="F579" s="247"/>
      <c r="G579" s="247"/>
      <c r="H579" s="247"/>
      <c r="I579" s="247"/>
      <c r="J579" s="247"/>
      <c r="K579" s="247"/>
      <c r="L579" s="247"/>
      <c r="M579" s="247"/>
      <c r="N579" s="247"/>
      <c r="O579" s="247"/>
      <c r="P579" s="247"/>
      <c r="Q579" s="247"/>
      <c r="R579" s="247"/>
      <c r="S579" s="247"/>
      <c r="T579" s="247"/>
      <c r="U579" s="247"/>
      <c r="V579" s="247"/>
      <c r="W579" s="247"/>
      <c r="X579" s="247"/>
      <c r="Y579" s="247"/>
      <c r="Z579" s="247"/>
      <c r="AA579" s="247"/>
      <c r="AB579" s="247"/>
      <c r="AC579" s="247"/>
      <c r="AD579" s="247"/>
      <c r="AE579" s="247"/>
      <c r="AF579" s="247"/>
      <c r="AG579" s="247"/>
      <c r="AH579" s="247"/>
      <c r="AI579" s="247"/>
      <c r="AJ579" s="247"/>
      <c r="AK579" s="247"/>
      <c r="AL579" s="247"/>
      <c r="AM579" s="247"/>
      <c r="AN579" s="247"/>
      <c r="AO579" s="247"/>
    </row>
    <row r="580" spans="1:36" ht="12" customHeight="1" thickBo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</row>
    <row r="581" spans="1:39" ht="12" customHeight="1" thickBot="1">
      <c r="A581" s="24" t="s">
        <v>0</v>
      </c>
      <c r="B581" s="28" t="s">
        <v>5</v>
      </c>
      <c r="F581" s="16">
        <v>1</v>
      </c>
      <c r="G581" s="17">
        <v>2</v>
      </c>
      <c r="H581" s="17">
        <v>3</v>
      </c>
      <c r="I581" s="17">
        <v>4</v>
      </c>
      <c r="J581" s="17">
        <v>5</v>
      </c>
      <c r="K581" s="17">
        <v>6</v>
      </c>
      <c r="L581" s="17">
        <v>7</v>
      </c>
      <c r="M581" s="17">
        <v>8</v>
      </c>
      <c r="N581" s="17">
        <v>9</v>
      </c>
      <c r="O581" s="17">
        <v>10</v>
      </c>
      <c r="P581" s="17">
        <v>11</v>
      </c>
      <c r="Q581" s="17">
        <v>12</v>
      </c>
      <c r="R581" s="17">
        <v>13</v>
      </c>
      <c r="S581" s="17">
        <v>14</v>
      </c>
      <c r="T581" s="17">
        <v>15</v>
      </c>
      <c r="U581" s="17">
        <v>16</v>
      </c>
      <c r="V581" s="17">
        <v>17</v>
      </c>
      <c r="W581" s="17">
        <v>18</v>
      </c>
      <c r="X581" s="17">
        <v>19</v>
      </c>
      <c r="Y581" s="17">
        <v>20</v>
      </c>
      <c r="Z581" s="17">
        <v>21</v>
      </c>
      <c r="AA581" s="17">
        <v>22</v>
      </c>
      <c r="AB581" s="17">
        <v>23</v>
      </c>
      <c r="AC581" s="17">
        <v>24</v>
      </c>
      <c r="AD581" s="17">
        <v>25</v>
      </c>
      <c r="AE581" s="17">
        <v>26</v>
      </c>
      <c r="AF581" s="17">
        <v>27</v>
      </c>
      <c r="AG581" s="17">
        <v>28</v>
      </c>
      <c r="AH581" s="17">
        <v>29</v>
      </c>
      <c r="AI581" s="17">
        <v>30</v>
      </c>
      <c r="AJ581" s="18">
        <v>31</v>
      </c>
      <c r="AK581" s="42" t="s">
        <v>4</v>
      </c>
      <c r="AL581" s="45" t="s">
        <v>10</v>
      </c>
      <c r="AM581" s="45" t="s">
        <v>7</v>
      </c>
    </row>
    <row r="582" spans="1:39" ht="12" customHeight="1" thickBot="1">
      <c r="A582" s="22">
        <v>1</v>
      </c>
      <c r="B582" s="27"/>
      <c r="F582" s="12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4"/>
      <c r="AK582" s="43">
        <f>SUM(F582:AJ582)</f>
        <v>0</v>
      </c>
      <c r="AL582" s="46">
        <f>100*AK582/5</f>
        <v>0</v>
      </c>
      <c r="AM582" s="46" t="str">
        <f>IF(AL582&gt;=20,"SI","NO")</f>
        <v>NO</v>
      </c>
    </row>
    <row r="583" spans="1:39" ht="12" customHeight="1" thickBot="1">
      <c r="A583" s="23">
        <v>2</v>
      </c>
      <c r="B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3"/>
      <c r="AK583" s="43">
        <f aca="true" t="shared" si="24" ref="AK583:AK627">SUM(F583:AJ583)</f>
        <v>0</v>
      </c>
      <c r="AL583" s="46">
        <f aca="true" t="shared" si="25" ref="AL583:AL627">100*AK583/5</f>
        <v>0</v>
      </c>
      <c r="AM583" s="46" t="str">
        <f aca="true" t="shared" si="26" ref="AM583:AM627">IF(AL583&gt;=20,"SI","NO")</f>
        <v>NO</v>
      </c>
    </row>
    <row r="584" spans="1:39" ht="12" customHeight="1" thickBot="1">
      <c r="A584" s="23">
        <v>3</v>
      </c>
      <c r="B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3"/>
      <c r="AK584" s="43">
        <f t="shared" si="24"/>
        <v>0</v>
      </c>
      <c r="AL584" s="46">
        <f t="shared" si="25"/>
        <v>0</v>
      </c>
      <c r="AM584" s="46" t="str">
        <f t="shared" si="26"/>
        <v>NO</v>
      </c>
    </row>
    <row r="585" spans="1:39" ht="12" customHeight="1" thickBot="1">
      <c r="A585" s="23">
        <v>4</v>
      </c>
      <c r="B585" s="25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3"/>
      <c r="AK585" s="43">
        <f t="shared" si="24"/>
        <v>0</v>
      </c>
      <c r="AL585" s="46">
        <f t="shared" si="25"/>
        <v>0</v>
      </c>
      <c r="AM585" s="46" t="str">
        <f t="shared" si="26"/>
        <v>NO</v>
      </c>
    </row>
    <row r="586" spans="1:39" ht="12" customHeight="1" thickBot="1">
      <c r="A586" s="23">
        <v>5</v>
      </c>
      <c r="B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3"/>
      <c r="AK586" s="43">
        <f t="shared" si="24"/>
        <v>0</v>
      </c>
      <c r="AL586" s="46">
        <f t="shared" si="25"/>
        <v>0</v>
      </c>
      <c r="AM586" s="46" t="str">
        <f t="shared" si="26"/>
        <v>NO</v>
      </c>
    </row>
    <row r="587" spans="1:39" ht="12" customHeight="1" thickBot="1">
      <c r="A587" s="23">
        <v>6</v>
      </c>
      <c r="B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3"/>
      <c r="AK587" s="43">
        <f t="shared" si="24"/>
        <v>0</v>
      </c>
      <c r="AL587" s="46">
        <f t="shared" si="25"/>
        <v>0</v>
      </c>
      <c r="AM587" s="46" t="str">
        <f t="shared" si="26"/>
        <v>NO</v>
      </c>
    </row>
    <row r="588" spans="1:39" ht="12" customHeight="1" thickBot="1">
      <c r="A588" s="23">
        <v>7</v>
      </c>
      <c r="B588" s="25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3"/>
      <c r="AK588" s="43">
        <f t="shared" si="24"/>
        <v>0</v>
      </c>
      <c r="AL588" s="46">
        <f t="shared" si="25"/>
        <v>0</v>
      </c>
      <c r="AM588" s="46" t="str">
        <f t="shared" si="26"/>
        <v>NO</v>
      </c>
    </row>
    <row r="589" spans="1:39" ht="12" customHeight="1" thickBot="1">
      <c r="A589" s="23">
        <v>8</v>
      </c>
      <c r="B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3"/>
      <c r="AK589" s="43">
        <f t="shared" si="24"/>
        <v>0</v>
      </c>
      <c r="AL589" s="46">
        <f t="shared" si="25"/>
        <v>0</v>
      </c>
      <c r="AM589" s="46" t="str">
        <f t="shared" si="26"/>
        <v>NO</v>
      </c>
    </row>
    <row r="590" spans="1:39" ht="12" customHeight="1" thickBot="1">
      <c r="A590" s="23">
        <v>9</v>
      </c>
      <c r="B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3"/>
      <c r="AK590" s="43">
        <f t="shared" si="24"/>
        <v>0</v>
      </c>
      <c r="AL590" s="46">
        <f t="shared" si="25"/>
        <v>0</v>
      </c>
      <c r="AM590" s="46" t="str">
        <f t="shared" si="26"/>
        <v>NO</v>
      </c>
    </row>
    <row r="591" spans="1:39" ht="12" customHeight="1" thickBot="1">
      <c r="A591" s="23">
        <v>10</v>
      </c>
      <c r="B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3"/>
      <c r="AK591" s="43">
        <f t="shared" si="24"/>
        <v>0</v>
      </c>
      <c r="AL591" s="46">
        <f t="shared" si="25"/>
        <v>0</v>
      </c>
      <c r="AM591" s="46" t="str">
        <f t="shared" si="26"/>
        <v>NO</v>
      </c>
    </row>
    <row r="592" spans="1:39" ht="12" customHeight="1" thickBot="1">
      <c r="A592" s="23">
        <v>11</v>
      </c>
      <c r="B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3"/>
      <c r="AK592" s="43">
        <f t="shared" si="24"/>
        <v>0</v>
      </c>
      <c r="AL592" s="46">
        <f t="shared" si="25"/>
        <v>0</v>
      </c>
      <c r="AM592" s="46" t="str">
        <f t="shared" si="26"/>
        <v>NO</v>
      </c>
    </row>
    <row r="593" spans="1:39" ht="12" customHeight="1" thickBot="1">
      <c r="A593" s="23">
        <v>12</v>
      </c>
      <c r="B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3"/>
      <c r="AK593" s="43">
        <f t="shared" si="24"/>
        <v>0</v>
      </c>
      <c r="AL593" s="46">
        <f t="shared" si="25"/>
        <v>0</v>
      </c>
      <c r="AM593" s="46" t="str">
        <f t="shared" si="26"/>
        <v>NO</v>
      </c>
    </row>
    <row r="594" spans="1:39" ht="12" customHeight="1" thickBot="1">
      <c r="A594" s="23">
        <v>13</v>
      </c>
      <c r="B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3"/>
      <c r="AK594" s="43">
        <f t="shared" si="24"/>
        <v>0</v>
      </c>
      <c r="AL594" s="46">
        <f t="shared" si="25"/>
        <v>0</v>
      </c>
      <c r="AM594" s="46" t="str">
        <f t="shared" si="26"/>
        <v>NO</v>
      </c>
    </row>
    <row r="595" spans="1:39" ht="12" customHeight="1" thickBot="1">
      <c r="A595" s="23">
        <v>14</v>
      </c>
      <c r="B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3"/>
      <c r="AK595" s="43">
        <f t="shared" si="24"/>
        <v>0</v>
      </c>
      <c r="AL595" s="46">
        <f t="shared" si="25"/>
        <v>0</v>
      </c>
      <c r="AM595" s="46" t="str">
        <f t="shared" si="26"/>
        <v>NO</v>
      </c>
    </row>
    <row r="596" spans="1:39" ht="12" customHeight="1" thickBot="1">
      <c r="A596" s="23">
        <v>15</v>
      </c>
      <c r="B596" s="25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3"/>
      <c r="AK596" s="43">
        <f t="shared" si="24"/>
        <v>0</v>
      </c>
      <c r="AL596" s="46">
        <f t="shared" si="25"/>
        <v>0</v>
      </c>
      <c r="AM596" s="46" t="str">
        <f t="shared" si="26"/>
        <v>NO</v>
      </c>
    </row>
    <row r="597" spans="1:39" ht="12" customHeight="1" thickBot="1">
      <c r="A597" s="23">
        <v>16</v>
      </c>
      <c r="B597" s="1"/>
      <c r="F597" s="2"/>
      <c r="G597" s="1"/>
      <c r="H597" s="1"/>
      <c r="I597" s="1"/>
      <c r="J597" s="1"/>
      <c r="K597" s="1"/>
      <c r="L597" s="1" t="s">
        <v>2</v>
      </c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3"/>
      <c r="AK597" s="43">
        <f t="shared" si="24"/>
        <v>0</v>
      </c>
      <c r="AL597" s="46">
        <f t="shared" si="25"/>
        <v>0</v>
      </c>
      <c r="AM597" s="46" t="str">
        <f t="shared" si="26"/>
        <v>NO</v>
      </c>
    </row>
    <row r="598" spans="1:39" ht="12" customHeight="1" thickBot="1">
      <c r="A598" s="23">
        <v>17</v>
      </c>
      <c r="B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3"/>
      <c r="AK598" s="43">
        <f t="shared" si="24"/>
        <v>0</v>
      </c>
      <c r="AL598" s="46">
        <f t="shared" si="25"/>
        <v>0</v>
      </c>
      <c r="AM598" s="46" t="str">
        <f t="shared" si="26"/>
        <v>NO</v>
      </c>
    </row>
    <row r="599" spans="1:39" ht="12" customHeight="1" thickBot="1">
      <c r="A599" s="23">
        <v>18</v>
      </c>
      <c r="B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3"/>
      <c r="AK599" s="43">
        <f t="shared" si="24"/>
        <v>0</v>
      </c>
      <c r="AL599" s="46">
        <f t="shared" si="25"/>
        <v>0</v>
      </c>
      <c r="AM599" s="46" t="str">
        <f t="shared" si="26"/>
        <v>NO</v>
      </c>
    </row>
    <row r="600" spans="1:39" ht="12" customHeight="1" thickBot="1">
      <c r="A600" s="23">
        <v>19</v>
      </c>
      <c r="B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3"/>
      <c r="AK600" s="43">
        <f t="shared" si="24"/>
        <v>0</v>
      </c>
      <c r="AL600" s="46">
        <f t="shared" si="25"/>
        <v>0</v>
      </c>
      <c r="AM600" s="46" t="str">
        <f t="shared" si="26"/>
        <v>NO</v>
      </c>
    </row>
    <row r="601" spans="1:39" ht="12" customHeight="1" thickBot="1">
      <c r="A601" s="23">
        <v>20</v>
      </c>
      <c r="B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3"/>
      <c r="AK601" s="43">
        <f t="shared" si="24"/>
        <v>0</v>
      </c>
      <c r="AL601" s="46">
        <f t="shared" si="25"/>
        <v>0</v>
      </c>
      <c r="AM601" s="46" t="str">
        <f t="shared" si="26"/>
        <v>NO</v>
      </c>
    </row>
    <row r="602" spans="1:39" ht="12" customHeight="1" thickBot="1">
      <c r="A602" s="23">
        <v>21</v>
      </c>
      <c r="B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3"/>
      <c r="AK602" s="43">
        <f t="shared" si="24"/>
        <v>0</v>
      </c>
      <c r="AL602" s="46">
        <f t="shared" si="25"/>
        <v>0</v>
      </c>
      <c r="AM602" s="46" t="str">
        <f t="shared" si="26"/>
        <v>NO</v>
      </c>
    </row>
    <row r="603" spans="1:39" ht="12" customHeight="1" thickBot="1">
      <c r="A603" s="23">
        <v>22</v>
      </c>
      <c r="B603" s="25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3"/>
      <c r="AK603" s="43">
        <f t="shared" si="24"/>
        <v>0</v>
      </c>
      <c r="AL603" s="46">
        <f t="shared" si="25"/>
        <v>0</v>
      </c>
      <c r="AM603" s="46" t="str">
        <f t="shared" si="26"/>
        <v>NO</v>
      </c>
    </row>
    <row r="604" spans="1:39" ht="12" customHeight="1" thickBot="1">
      <c r="A604" s="23">
        <v>23</v>
      </c>
      <c r="B604" s="29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3"/>
      <c r="AK604" s="43">
        <f t="shared" si="24"/>
        <v>0</v>
      </c>
      <c r="AL604" s="46">
        <f t="shared" si="25"/>
        <v>0</v>
      </c>
      <c r="AM604" s="46" t="str">
        <f t="shared" si="26"/>
        <v>NO</v>
      </c>
    </row>
    <row r="605" spans="1:39" ht="12" customHeight="1" thickBot="1">
      <c r="A605" s="23">
        <v>24</v>
      </c>
      <c r="B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3"/>
      <c r="AK605" s="43">
        <f t="shared" si="24"/>
        <v>0</v>
      </c>
      <c r="AL605" s="46">
        <f t="shared" si="25"/>
        <v>0</v>
      </c>
      <c r="AM605" s="46" t="str">
        <f t="shared" si="26"/>
        <v>NO</v>
      </c>
    </row>
    <row r="606" spans="1:39" ht="12" customHeight="1" thickBot="1">
      <c r="A606" s="23">
        <v>25</v>
      </c>
      <c r="B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3"/>
      <c r="AK606" s="43">
        <f t="shared" si="24"/>
        <v>0</v>
      </c>
      <c r="AL606" s="46">
        <f t="shared" si="25"/>
        <v>0</v>
      </c>
      <c r="AM606" s="46" t="str">
        <f t="shared" si="26"/>
        <v>NO</v>
      </c>
    </row>
    <row r="607" spans="1:39" ht="12" customHeight="1" thickBot="1">
      <c r="A607" s="23">
        <v>26</v>
      </c>
      <c r="B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3"/>
      <c r="AK607" s="43">
        <f t="shared" si="24"/>
        <v>0</v>
      </c>
      <c r="AL607" s="46">
        <f t="shared" si="25"/>
        <v>0</v>
      </c>
      <c r="AM607" s="46" t="str">
        <f t="shared" si="26"/>
        <v>NO</v>
      </c>
    </row>
    <row r="608" spans="1:39" ht="12" customHeight="1" thickBot="1">
      <c r="A608" s="23">
        <v>27</v>
      </c>
      <c r="B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3"/>
      <c r="AK608" s="43">
        <f t="shared" si="24"/>
        <v>0</v>
      </c>
      <c r="AL608" s="46">
        <f t="shared" si="25"/>
        <v>0</v>
      </c>
      <c r="AM608" s="46" t="str">
        <f t="shared" si="26"/>
        <v>NO</v>
      </c>
    </row>
    <row r="609" spans="1:39" ht="12" customHeight="1" thickBot="1">
      <c r="A609" s="23">
        <v>28</v>
      </c>
      <c r="B609" s="26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3"/>
      <c r="AK609" s="43">
        <f t="shared" si="24"/>
        <v>0</v>
      </c>
      <c r="AL609" s="46">
        <f t="shared" si="25"/>
        <v>0</v>
      </c>
      <c r="AM609" s="46" t="str">
        <f t="shared" si="26"/>
        <v>NO</v>
      </c>
    </row>
    <row r="610" spans="1:39" ht="12" customHeight="1" thickBot="1">
      <c r="A610" s="23">
        <v>29</v>
      </c>
      <c r="B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3"/>
      <c r="AK610" s="43">
        <f t="shared" si="24"/>
        <v>0</v>
      </c>
      <c r="AL610" s="46">
        <f t="shared" si="25"/>
        <v>0</v>
      </c>
      <c r="AM610" s="46" t="str">
        <f t="shared" si="26"/>
        <v>NO</v>
      </c>
    </row>
    <row r="611" spans="1:39" ht="12" customHeight="1" thickBot="1">
      <c r="A611" s="23">
        <v>30</v>
      </c>
      <c r="B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3"/>
      <c r="AK611" s="43">
        <f t="shared" si="24"/>
        <v>0</v>
      </c>
      <c r="AL611" s="46">
        <f t="shared" si="25"/>
        <v>0</v>
      </c>
      <c r="AM611" s="46" t="str">
        <f t="shared" si="26"/>
        <v>NO</v>
      </c>
    </row>
    <row r="612" spans="1:39" ht="12" customHeight="1" thickBot="1">
      <c r="A612" s="23">
        <v>31</v>
      </c>
      <c r="B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3"/>
      <c r="AK612" s="43">
        <f t="shared" si="24"/>
        <v>0</v>
      </c>
      <c r="AL612" s="46">
        <f t="shared" si="25"/>
        <v>0</v>
      </c>
      <c r="AM612" s="46" t="str">
        <f t="shared" si="26"/>
        <v>NO</v>
      </c>
    </row>
    <row r="613" spans="1:39" ht="12" customHeight="1" thickBot="1">
      <c r="A613" s="23">
        <v>32</v>
      </c>
      <c r="B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3"/>
      <c r="AK613" s="43">
        <f t="shared" si="24"/>
        <v>0</v>
      </c>
      <c r="AL613" s="46">
        <f t="shared" si="25"/>
        <v>0</v>
      </c>
      <c r="AM613" s="46" t="str">
        <f t="shared" si="26"/>
        <v>NO</v>
      </c>
    </row>
    <row r="614" spans="1:39" ht="12" customHeight="1" thickBot="1">
      <c r="A614" s="23">
        <v>33</v>
      </c>
      <c r="B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3"/>
      <c r="AK614" s="43">
        <f t="shared" si="24"/>
        <v>0</v>
      </c>
      <c r="AL614" s="46">
        <f t="shared" si="25"/>
        <v>0</v>
      </c>
      <c r="AM614" s="46" t="str">
        <f t="shared" si="26"/>
        <v>NO</v>
      </c>
    </row>
    <row r="615" spans="1:39" ht="12" customHeight="1" thickBot="1">
      <c r="A615" s="23">
        <v>34</v>
      </c>
      <c r="B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3"/>
      <c r="AK615" s="43">
        <f t="shared" si="24"/>
        <v>0</v>
      </c>
      <c r="AL615" s="46">
        <f t="shared" si="25"/>
        <v>0</v>
      </c>
      <c r="AM615" s="46" t="str">
        <f t="shared" si="26"/>
        <v>NO</v>
      </c>
    </row>
    <row r="616" spans="1:39" ht="12" customHeight="1" thickBot="1">
      <c r="A616" s="19">
        <v>35</v>
      </c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3"/>
      <c r="AK616" s="43">
        <f t="shared" si="24"/>
        <v>0</v>
      </c>
      <c r="AL616" s="46">
        <f t="shared" si="25"/>
        <v>0</v>
      </c>
      <c r="AM616" s="46" t="str">
        <f t="shared" si="26"/>
        <v>NO</v>
      </c>
    </row>
    <row r="617" spans="1:39" ht="12" customHeight="1" thickBot="1">
      <c r="A617" s="19">
        <v>36</v>
      </c>
      <c r="B617" s="7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3"/>
      <c r="AK617" s="43">
        <f t="shared" si="24"/>
        <v>0</v>
      </c>
      <c r="AL617" s="46">
        <f t="shared" si="25"/>
        <v>0</v>
      </c>
      <c r="AM617" s="46" t="str">
        <f t="shared" si="26"/>
        <v>NO</v>
      </c>
    </row>
    <row r="618" spans="1:39" ht="12" customHeight="1" thickBot="1">
      <c r="A618" s="19">
        <v>37</v>
      </c>
      <c r="B618" s="7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3"/>
      <c r="AK618" s="43">
        <f t="shared" si="24"/>
        <v>0</v>
      </c>
      <c r="AL618" s="46">
        <f t="shared" si="25"/>
        <v>0</v>
      </c>
      <c r="AM618" s="46" t="str">
        <f t="shared" si="26"/>
        <v>NO</v>
      </c>
    </row>
    <row r="619" spans="1:39" ht="12" customHeight="1" thickBot="1">
      <c r="A619" s="19">
        <v>38</v>
      </c>
      <c r="B619" s="7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3"/>
      <c r="AK619" s="43">
        <f t="shared" si="24"/>
        <v>0</v>
      </c>
      <c r="AL619" s="46">
        <f t="shared" si="25"/>
        <v>0</v>
      </c>
      <c r="AM619" s="46" t="str">
        <f t="shared" si="26"/>
        <v>NO</v>
      </c>
    </row>
    <row r="620" spans="1:39" ht="12" customHeight="1" thickBot="1">
      <c r="A620" s="19">
        <v>39</v>
      </c>
      <c r="B620" s="7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3"/>
      <c r="AK620" s="43">
        <f t="shared" si="24"/>
        <v>0</v>
      </c>
      <c r="AL620" s="46">
        <f t="shared" si="25"/>
        <v>0</v>
      </c>
      <c r="AM620" s="46" t="str">
        <f t="shared" si="26"/>
        <v>NO</v>
      </c>
    </row>
    <row r="621" spans="1:39" ht="12" customHeight="1" thickBot="1">
      <c r="A621" s="19">
        <v>40</v>
      </c>
      <c r="B621" s="7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3"/>
      <c r="AK621" s="43">
        <f t="shared" si="24"/>
        <v>0</v>
      </c>
      <c r="AL621" s="46">
        <f t="shared" si="25"/>
        <v>0</v>
      </c>
      <c r="AM621" s="46" t="str">
        <f t="shared" si="26"/>
        <v>NO</v>
      </c>
    </row>
    <row r="622" spans="1:39" ht="12" customHeight="1" thickBot="1">
      <c r="A622" s="19">
        <v>41</v>
      </c>
      <c r="B622" s="7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3"/>
      <c r="AK622" s="43">
        <f t="shared" si="24"/>
        <v>0</v>
      </c>
      <c r="AL622" s="46">
        <f t="shared" si="25"/>
        <v>0</v>
      </c>
      <c r="AM622" s="46" t="str">
        <f t="shared" si="26"/>
        <v>NO</v>
      </c>
    </row>
    <row r="623" spans="1:39" ht="12" customHeight="1" thickBot="1">
      <c r="A623" s="19">
        <v>42</v>
      </c>
      <c r="B623" s="7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3"/>
      <c r="AK623" s="43">
        <f t="shared" si="24"/>
        <v>0</v>
      </c>
      <c r="AL623" s="46">
        <f t="shared" si="25"/>
        <v>0</v>
      </c>
      <c r="AM623" s="46" t="str">
        <f t="shared" si="26"/>
        <v>NO</v>
      </c>
    </row>
    <row r="624" spans="1:39" ht="12" customHeight="1" thickBot="1">
      <c r="A624" s="19">
        <v>43</v>
      </c>
      <c r="B624" s="8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3"/>
      <c r="AK624" s="43">
        <f t="shared" si="24"/>
        <v>0</v>
      </c>
      <c r="AL624" s="46">
        <f t="shared" si="25"/>
        <v>0</v>
      </c>
      <c r="AM624" s="46" t="str">
        <f t="shared" si="26"/>
        <v>NO</v>
      </c>
    </row>
    <row r="625" spans="1:39" ht="12" customHeight="1" thickBot="1">
      <c r="A625" s="20">
        <v>44</v>
      </c>
      <c r="B625" s="7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3"/>
      <c r="AK625" s="43">
        <f t="shared" si="24"/>
        <v>0</v>
      </c>
      <c r="AL625" s="46">
        <f t="shared" si="25"/>
        <v>0</v>
      </c>
      <c r="AM625" s="46" t="str">
        <f t="shared" si="26"/>
        <v>NO</v>
      </c>
    </row>
    <row r="626" spans="1:39" ht="12" customHeight="1" thickBot="1">
      <c r="A626" s="20">
        <v>45</v>
      </c>
      <c r="B626" s="7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3"/>
      <c r="AK626" s="43">
        <f t="shared" si="24"/>
        <v>0</v>
      </c>
      <c r="AL626" s="46">
        <f t="shared" si="25"/>
        <v>0</v>
      </c>
      <c r="AM626" s="46" t="str">
        <f t="shared" si="26"/>
        <v>NO</v>
      </c>
    </row>
    <row r="627" spans="1:39" ht="12" customHeight="1" thickBot="1">
      <c r="A627" s="21">
        <v>46</v>
      </c>
      <c r="B627" s="11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6"/>
      <c r="AK627" s="43">
        <f t="shared" si="24"/>
        <v>0</v>
      </c>
      <c r="AL627" s="44">
        <f t="shared" si="25"/>
        <v>0</v>
      </c>
      <c r="AM627" s="46" t="str">
        <f t="shared" si="26"/>
        <v>NO</v>
      </c>
    </row>
    <row r="628" ht="12" customHeight="1"/>
    <row r="629" ht="12" customHeight="1"/>
    <row r="630" spans="1:41" ht="10.5" customHeight="1">
      <c r="A630" s="247" t="s">
        <v>15</v>
      </c>
      <c r="B630" s="247"/>
      <c r="C630" s="247"/>
      <c r="D630" s="247"/>
      <c r="E630" s="247"/>
      <c r="F630" s="247"/>
      <c r="G630" s="247"/>
      <c r="H630" s="247"/>
      <c r="I630" s="247"/>
      <c r="J630" s="247"/>
      <c r="K630" s="247"/>
      <c r="L630" s="247"/>
      <c r="M630" s="247"/>
      <c r="N630" s="247"/>
      <c r="O630" s="247"/>
      <c r="P630" s="247"/>
      <c r="Q630" s="247"/>
      <c r="R630" s="247"/>
      <c r="S630" s="247"/>
      <c r="T630" s="247"/>
      <c r="U630" s="247"/>
      <c r="V630" s="247"/>
      <c r="W630" s="247"/>
      <c r="X630" s="247"/>
      <c r="Y630" s="247"/>
      <c r="Z630" s="247"/>
      <c r="AA630" s="247"/>
      <c r="AB630" s="247"/>
      <c r="AC630" s="247"/>
      <c r="AD630" s="247"/>
      <c r="AE630" s="247"/>
      <c r="AF630" s="247"/>
      <c r="AG630" s="247"/>
      <c r="AH630" s="247"/>
      <c r="AI630" s="247"/>
      <c r="AJ630" s="247"/>
      <c r="AK630" s="247"/>
      <c r="AL630" s="247"/>
      <c r="AM630" s="247"/>
      <c r="AN630" s="247"/>
      <c r="AO630" s="247"/>
    </row>
    <row r="631" spans="1:41" ht="12" customHeight="1" hidden="1">
      <c r="A631" s="247"/>
      <c r="B631" s="247"/>
      <c r="C631" s="247"/>
      <c r="D631" s="247"/>
      <c r="E631" s="247"/>
      <c r="F631" s="247"/>
      <c r="G631" s="247"/>
      <c r="H631" s="247"/>
      <c r="I631" s="247"/>
      <c r="J631" s="247"/>
      <c r="K631" s="247"/>
      <c r="L631" s="247"/>
      <c r="M631" s="247"/>
      <c r="N631" s="247"/>
      <c r="O631" s="247"/>
      <c r="P631" s="247"/>
      <c r="Q631" s="247"/>
      <c r="R631" s="247"/>
      <c r="S631" s="247"/>
      <c r="T631" s="247"/>
      <c r="U631" s="247"/>
      <c r="V631" s="247"/>
      <c r="W631" s="247"/>
      <c r="X631" s="247"/>
      <c r="Y631" s="247"/>
      <c r="Z631" s="247"/>
      <c r="AA631" s="247"/>
      <c r="AB631" s="247"/>
      <c r="AC631" s="247"/>
      <c r="AD631" s="247"/>
      <c r="AE631" s="247"/>
      <c r="AF631" s="247"/>
      <c r="AG631" s="247"/>
      <c r="AH631" s="247"/>
      <c r="AI631" s="247"/>
      <c r="AJ631" s="247"/>
      <c r="AK631" s="247"/>
      <c r="AL631" s="247"/>
      <c r="AM631" s="247"/>
      <c r="AN631" s="247"/>
      <c r="AO631" s="247"/>
    </row>
    <row r="632" spans="1:41" ht="12" customHeight="1" hidden="1">
      <c r="A632" s="247" t="s">
        <v>26</v>
      </c>
      <c r="B632" s="247"/>
      <c r="C632" s="247"/>
      <c r="D632" s="247"/>
      <c r="E632" s="247"/>
      <c r="F632" s="247"/>
      <c r="G632" s="247"/>
      <c r="H632" s="247"/>
      <c r="I632" s="247"/>
      <c r="J632" s="247"/>
      <c r="K632" s="247"/>
      <c r="L632" s="247"/>
      <c r="M632" s="247"/>
      <c r="N632" s="247"/>
      <c r="O632" s="247"/>
      <c r="P632" s="247"/>
      <c r="Q632" s="247"/>
      <c r="R632" s="247"/>
      <c r="S632" s="247"/>
      <c r="T632" s="247"/>
      <c r="U632" s="247"/>
      <c r="V632" s="247"/>
      <c r="W632" s="247"/>
      <c r="X632" s="247"/>
      <c r="Y632" s="247"/>
      <c r="Z632" s="247"/>
      <c r="AA632" s="247"/>
      <c r="AB632" s="247"/>
      <c r="AC632" s="247"/>
      <c r="AD632" s="247"/>
      <c r="AE632" s="247"/>
      <c r="AF632" s="247"/>
      <c r="AG632" s="247"/>
      <c r="AH632" s="247"/>
      <c r="AI632" s="247"/>
      <c r="AJ632" s="247"/>
      <c r="AK632" s="247"/>
      <c r="AL632" s="247"/>
      <c r="AM632" s="247"/>
      <c r="AN632" s="247"/>
      <c r="AO632" s="247"/>
    </row>
    <row r="633" ht="12" customHeight="1" hidden="1"/>
    <row r="634" ht="12" customHeight="1" hidden="1"/>
    <row r="635" ht="12" customHeight="1" hidden="1"/>
    <row r="636" ht="12" customHeight="1" hidden="1"/>
    <row r="637" ht="12" customHeight="1" hidden="1"/>
    <row r="638" ht="12" customHeight="1" hidden="1"/>
    <row r="639" ht="12" customHeight="1" hidden="1"/>
    <row r="640" ht="12" customHeight="1" hidden="1"/>
    <row r="641" ht="12" customHeight="1" hidden="1"/>
    <row r="642" ht="12" customHeight="1" hidden="1"/>
    <row r="643" ht="12" customHeight="1" hidden="1"/>
    <row r="644" ht="12" customHeight="1" hidden="1"/>
    <row r="645" ht="12" customHeight="1" hidden="1"/>
    <row r="646" ht="12" customHeight="1" hidden="1"/>
    <row r="647" ht="12" customHeight="1" hidden="1"/>
    <row r="648" ht="12" customHeight="1" hidden="1"/>
    <row r="649" ht="12" customHeight="1" hidden="1"/>
    <row r="650" ht="12" customHeight="1" hidden="1"/>
    <row r="651" spans="1:36" ht="12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1:41" ht="12" customHeight="1">
      <c r="A652" s="247" t="s">
        <v>35</v>
      </c>
      <c r="B652" s="247"/>
      <c r="C652" s="247"/>
      <c r="D652" s="247"/>
      <c r="E652" s="247"/>
      <c r="F652" s="247"/>
      <c r="G652" s="247"/>
      <c r="H652" s="247"/>
      <c r="I652" s="247"/>
      <c r="J652" s="247"/>
      <c r="K652" s="247"/>
      <c r="L652" s="247"/>
      <c r="M652" s="247"/>
      <c r="N652" s="247"/>
      <c r="O652" s="247"/>
      <c r="P652" s="247"/>
      <c r="Q652" s="247"/>
      <c r="R652" s="247"/>
      <c r="S652" s="247"/>
      <c r="T652" s="247"/>
      <c r="U652" s="247"/>
      <c r="V652" s="247"/>
      <c r="W652" s="247"/>
      <c r="X652" s="247"/>
      <c r="Y652" s="247"/>
      <c r="Z652" s="247"/>
      <c r="AA652" s="247"/>
      <c r="AB652" s="247"/>
      <c r="AC652" s="247"/>
      <c r="AD652" s="247"/>
      <c r="AE652" s="247"/>
      <c r="AF652" s="247"/>
      <c r="AG652" s="247"/>
      <c r="AH652" s="247"/>
      <c r="AI652" s="247"/>
      <c r="AJ652" s="247"/>
      <c r="AK652" s="247"/>
      <c r="AL652" s="247"/>
      <c r="AM652" s="247"/>
      <c r="AN652" s="247"/>
      <c r="AO652" s="247"/>
    </row>
    <row r="653" spans="1:36" ht="12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0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</row>
    <row r="654" spans="1:36" ht="12" customHeight="1" thickBo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</row>
    <row r="655" spans="1:39" ht="12" customHeight="1" thickBot="1">
      <c r="A655" s="24" t="s">
        <v>0</v>
      </c>
      <c r="B655" s="28" t="s">
        <v>5</v>
      </c>
      <c r="F655" s="16">
        <v>1</v>
      </c>
      <c r="G655" s="17">
        <v>2</v>
      </c>
      <c r="H655" s="17">
        <v>3</v>
      </c>
      <c r="I655" s="17">
        <v>4</v>
      </c>
      <c r="J655" s="17">
        <v>5</v>
      </c>
      <c r="K655" s="17">
        <v>6</v>
      </c>
      <c r="L655" s="17">
        <v>7</v>
      </c>
      <c r="M655" s="17">
        <v>8</v>
      </c>
      <c r="N655" s="17">
        <v>9</v>
      </c>
      <c r="O655" s="17">
        <v>10</v>
      </c>
      <c r="P655" s="17">
        <v>11</v>
      </c>
      <c r="Q655" s="17">
        <v>12</v>
      </c>
      <c r="R655" s="17">
        <v>13</v>
      </c>
      <c r="S655" s="17">
        <v>14</v>
      </c>
      <c r="T655" s="17">
        <v>15</v>
      </c>
      <c r="U655" s="17">
        <v>16</v>
      </c>
      <c r="V655" s="17">
        <v>17</v>
      </c>
      <c r="W655" s="17">
        <v>18</v>
      </c>
      <c r="X655" s="17">
        <v>19</v>
      </c>
      <c r="Y655" s="17">
        <v>20</v>
      </c>
      <c r="Z655" s="17">
        <v>21</v>
      </c>
      <c r="AA655" s="17">
        <v>22</v>
      </c>
      <c r="AB655" s="17">
        <v>23</v>
      </c>
      <c r="AC655" s="17">
        <v>24</v>
      </c>
      <c r="AD655" s="17">
        <v>25</v>
      </c>
      <c r="AE655" s="17">
        <v>26</v>
      </c>
      <c r="AF655" s="17">
        <v>27</v>
      </c>
      <c r="AG655" s="17">
        <v>28</v>
      </c>
      <c r="AH655" s="17">
        <v>29</v>
      </c>
      <c r="AI655" s="17">
        <v>30</v>
      </c>
      <c r="AJ655" s="18">
        <v>31</v>
      </c>
      <c r="AK655" s="42" t="s">
        <v>4</v>
      </c>
      <c r="AL655" s="45" t="s">
        <v>10</v>
      </c>
      <c r="AM655" s="45" t="s">
        <v>7</v>
      </c>
    </row>
    <row r="656" spans="1:39" ht="12" customHeight="1" thickBot="1">
      <c r="A656" s="22">
        <v>1</v>
      </c>
      <c r="B656" s="27"/>
      <c r="F656" s="12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4"/>
      <c r="AK656" s="43">
        <f>SUM(F656:AJ656)</f>
        <v>0</v>
      </c>
      <c r="AL656" s="46">
        <f>100*AK656/5</f>
        <v>0</v>
      </c>
      <c r="AM656" s="46" t="str">
        <f>IF(AL656&gt;=20,"SI","NO")</f>
        <v>NO</v>
      </c>
    </row>
    <row r="657" spans="1:39" ht="12" customHeight="1" thickBot="1">
      <c r="A657" s="23">
        <v>2</v>
      </c>
      <c r="B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3"/>
      <c r="AK657" s="43">
        <f aca="true" t="shared" si="27" ref="AK657:AK701">SUM(F657:AJ657)</f>
        <v>0</v>
      </c>
      <c r="AL657" s="46">
        <f aca="true" t="shared" si="28" ref="AL657:AL701">100*AK657/5</f>
        <v>0</v>
      </c>
      <c r="AM657" s="46" t="str">
        <f aca="true" t="shared" si="29" ref="AM657:AM701">IF(AL657&gt;=20,"SI","NO")</f>
        <v>NO</v>
      </c>
    </row>
    <row r="658" spans="1:39" ht="12" customHeight="1" thickBot="1">
      <c r="A658" s="23">
        <v>3</v>
      </c>
      <c r="B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3"/>
      <c r="AK658" s="43">
        <f t="shared" si="27"/>
        <v>0</v>
      </c>
      <c r="AL658" s="46">
        <f t="shared" si="28"/>
        <v>0</v>
      </c>
      <c r="AM658" s="46" t="str">
        <f t="shared" si="29"/>
        <v>NO</v>
      </c>
    </row>
    <row r="659" spans="1:39" ht="12" customHeight="1" thickBot="1">
      <c r="A659" s="23">
        <v>4</v>
      </c>
      <c r="B659" s="25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3"/>
      <c r="AK659" s="43">
        <f t="shared" si="27"/>
        <v>0</v>
      </c>
      <c r="AL659" s="46">
        <f t="shared" si="28"/>
        <v>0</v>
      </c>
      <c r="AM659" s="46" t="str">
        <f t="shared" si="29"/>
        <v>NO</v>
      </c>
    </row>
    <row r="660" spans="1:39" ht="12" customHeight="1" thickBot="1">
      <c r="A660" s="23">
        <v>5</v>
      </c>
      <c r="B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3"/>
      <c r="AK660" s="43">
        <f t="shared" si="27"/>
        <v>0</v>
      </c>
      <c r="AL660" s="46">
        <f t="shared" si="28"/>
        <v>0</v>
      </c>
      <c r="AM660" s="46" t="str">
        <f t="shared" si="29"/>
        <v>NO</v>
      </c>
    </row>
    <row r="661" spans="1:39" ht="12" customHeight="1" thickBot="1">
      <c r="A661" s="23">
        <v>6</v>
      </c>
      <c r="B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3"/>
      <c r="AK661" s="43">
        <f t="shared" si="27"/>
        <v>0</v>
      </c>
      <c r="AL661" s="46">
        <f t="shared" si="28"/>
        <v>0</v>
      </c>
      <c r="AM661" s="46" t="str">
        <f t="shared" si="29"/>
        <v>NO</v>
      </c>
    </row>
    <row r="662" spans="1:39" ht="12" customHeight="1" thickBot="1">
      <c r="A662" s="23">
        <v>7</v>
      </c>
      <c r="B662" s="25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3"/>
      <c r="AK662" s="43">
        <f t="shared" si="27"/>
        <v>0</v>
      </c>
      <c r="AL662" s="46">
        <f t="shared" si="28"/>
        <v>0</v>
      </c>
      <c r="AM662" s="46" t="str">
        <f t="shared" si="29"/>
        <v>NO</v>
      </c>
    </row>
    <row r="663" spans="1:39" ht="12" customHeight="1" thickBot="1">
      <c r="A663" s="23">
        <v>8</v>
      </c>
      <c r="B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3"/>
      <c r="AK663" s="43">
        <f t="shared" si="27"/>
        <v>0</v>
      </c>
      <c r="AL663" s="46">
        <f t="shared" si="28"/>
        <v>0</v>
      </c>
      <c r="AM663" s="46" t="str">
        <f t="shared" si="29"/>
        <v>NO</v>
      </c>
    </row>
    <row r="664" spans="1:39" ht="12" customHeight="1" thickBot="1">
      <c r="A664" s="23">
        <v>9</v>
      </c>
      <c r="B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3"/>
      <c r="AK664" s="43">
        <f t="shared" si="27"/>
        <v>0</v>
      </c>
      <c r="AL664" s="46">
        <f t="shared" si="28"/>
        <v>0</v>
      </c>
      <c r="AM664" s="46" t="str">
        <f t="shared" si="29"/>
        <v>NO</v>
      </c>
    </row>
    <row r="665" spans="1:39" ht="12" customHeight="1" thickBot="1">
      <c r="A665" s="23">
        <v>10</v>
      </c>
      <c r="B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3"/>
      <c r="AK665" s="43">
        <f t="shared" si="27"/>
        <v>0</v>
      </c>
      <c r="AL665" s="46">
        <f t="shared" si="28"/>
        <v>0</v>
      </c>
      <c r="AM665" s="46" t="str">
        <f t="shared" si="29"/>
        <v>NO</v>
      </c>
    </row>
    <row r="666" spans="1:39" ht="12" customHeight="1" thickBot="1">
      <c r="A666" s="23">
        <v>11</v>
      </c>
      <c r="B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3"/>
      <c r="AK666" s="43">
        <f t="shared" si="27"/>
        <v>0</v>
      </c>
      <c r="AL666" s="46">
        <f t="shared" si="28"/>
        <v>0</v>
      </c>
      <c r="AM666" s="46" t="str">
        <f t="shared" si="29"/>
        <v>NO</v>
      </c>
    </row>
    <row r="667" spans="1:39" ht="12" customHeight="1" thickBot="1">
      <c r="A667" s="23">
        <v>12</v>
      </c>
      <c r="B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3"/>
      <c r="AK667" s="43">
        <f t="shared" si="27"/>
        <v>0</v>
      </c>
      <c r="AL667" s="46">
        <f t="shared" si="28"/>
        <v>0</v>
      </c>
      <c r="AM667" s="46" t="str">
        <f t="shared" si="29"/>
        <v>NO</v>
      </c>
    </row>
    <row r="668" spans="1:39" ht="12" customHeight="1" thickBot="1">
      <c r="A668" s="23">
        <v>13</v>
      </c>
      <c r="B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3"/>
      <c r="AK668" s="43">
        <f t="shared" si="27"/>
        <v>0</v>
      </c>
      <c r="AL668" s="46">
        <f t="shared" si="28"/>
        <v>0</v>
      </c>
      <c r="AM668" s="46" t="str">
        <f t="shared" si="29"/>
        <v>NO</v>
      </c>
    </row>
    <row r="669" spans="1:39" ht="12" customHeight="1" thickBot="1">
      <c r="A669" s="23">
        <v>14</v>
      </c>
      <c r="B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3"/>
      <c r="AK669" s="43">
        <f t="shared" si="27"/>
        <v>0</v>
      </c>
      <c r="AL669" s="46">
        <f t="shared" si="28"/>
        <v>0</v>
      </c>
      <c r="AM669" s="46" t="str">
        <f t="shared" si="29"/>
        <v>NO</v>
      </c>
    </row>
    <row r="670" spans="1:39" ht="12" customHeight="1" thickBot="1">
      <c r="A670" s="23">
        <v>15</v>
      </c>
      <c r="B670" s="25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3"/>
      <c r="AK670" s="43">
        <f t="shared" si="27"/>
        <v>0</v>
      </c>
      <c r="AL670" s="46">
        <f t="shared" si="28"/>
        <v>0</v>
      </c>
      <c r="AM670" s="46" t="str">
        <f t="shared" si="29"/>
        <v>NO</v>
      </c>
    </row>
    <row r="671" spans="1:39" ht="12" customHeight="1" thickBot="1">
      <c r="A671" s="23">
        <v>16</v>
      </c>
      <c r="B671" s="1"/>
      <c r="F671" s="2"/>
      <c r="G671" s="1"/>
      <c r="H671" s="1"/>
      <c r="I671" s="1"/>
      <c r="J671" s="1"/>
      <c r="K671" s="1"/>
      <c r="L671" s="1" t="s">
        <v>2</v>
      </c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3"/>
      <c r="AK671" s="43">
        <f t="shared" si="27"/>
        <v>0</v>
      </c>
      <c r="AL671" s="46">
        <f t="shared" si="28"/>
        <v>0</v>
      </c>
      <c r="AM671" s="46" t="str">
        <f t="shared" si="29"/>
        <v>NO</v>
      </c>
    </row>
    <row r="672" spans="1:39" ht="12" customHeight="1" thickBot="1">
      <c r="A672" s="23">
        <v>17</v>
      </c>
      <c r="B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3"/>
      <c r="AK672" s="43">
        <f t="shared" si="27"/>
        <v>0</v>
      </c>
      <c r="AL672" s="46">
        <f t="shared" si="28"/>
        <v>0</v>
      </c>
      <c r="AM672" s="46" t="str">
        <f t="shared" si="29"/>
        <v>NO</v>
      </c>
    </row>
    <row r="673" spans="1:39" ht="12" customHeight="1" thickBot="1">
      <c r="A673" s="23">
        <v>18</v>
      </c>
      <c r="B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3"/>
      <c r="AK673" s="43">
        <f t="shared" si="27"/>
        <v>0</v>
      </c>
      <c r="AL673" s="46">
        <f t="shared" si="28"/>
        <v>0</v>
      </c>
      <c r="AM673" s="46" t="str">
        <f t="shared" si="29"/>
        <v>NO</v>
      </c>
    </row>
    <row r="674" spans="1:39" ht="12" customHeight="1" thickBot="1">
      <c r="A674" s="23">
        <v>19</v>
      </c>
      <c r="B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3"/>
      <c r="AK674" s="43">
        <f t="shared" si="27"/>
        <v>0</v>
      </c>
      <c r="AL674" s="46">
        <f t="shared" si="28"/>
        <v>0</v>
      </c>
      <c r="AM674" s="46" t="str">
        <f t="shared" si="29"/>
        <v>NO</v>
      </c>
    </row>
    <row r="675" spans="1:39" ht="12" customHeight="1" thickBot="1">
      <c r="A675" s="23">
        <v>20</v>
      </c>
      <c r="B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3"/>
      <c r="AK675" s="43">
        <f t="shared" si="27"/>
        <v>0</v>
      </c>
      <c r="AL675" s="46">
        <f t="shared" si="28"/>
        <v>0</v>
      </c>
      <c r="AM675" s="46" t="str">
        <f t="shared" si="29"/>
        <v>NO</v>
      </c>
    </row>
    <row r="676" spans="1:39" ht="12" customHeight="1" thickBot="1">
      <c r="A676" s="23">
        <v>21</v>
      </c>
      <c r="B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3"/>
      <c r="AK676" s="43">
        <f t="shared" si="27"/>
        <v>0</v>
      </c>
      <c r="AL676" s="46">
        <f t="shared" si="28"/>
        <v>0</v>
      </c>
      <c r="AM676" s="46" t="str">
        <f t="shared" si="29"/>
        <v>NO</v>
      </c>
    </row>
    <row r="677" spans="1:39" ht="12" customHeight="1" thickBot="1">
      <c r="A677" s="23">
        <v>22</v>
      </c>
      <c r="B677" s="25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3"/>
      <c r="AK677" s="43">
        <f t="shared" si="27"/>
        <v>0</v>
      </c>
      <c r="AL677" s="46">
        <f t="shared" si="28"/>
        <v>0</v>
      </c>
      <c r="AM677" s="46" t="str">
        <f t="shared" si="29"/>
        <v>NO</v>
      </c>
    </row>
    <row r="678" spans="1:39" ht="12" customHeight="1" thickBot="1">
      <c r="A678" s="23">
        <v>23</v>
      </c>
      <c r="B678" s="29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3"/>
      <c r="AK678" s="43">
        <f t="shared" si="27"/>
        <v>0</v>
      </c>
      <c r="AL678" s="46">
        <f t="shared" si="28"/>
        <v>0</v>
      </c>
      <c r="AM678" s="46" t="str">
        <f t="shared" si="29"/>
        <v>NO</v>
      </c>
    </row>
    <row r="679" spans="1:39" ht="12" customHeight="1" thickBot="1">
      <c r="A679" s="23">
        <v>24</v>
      </c>
      <c r="B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3"/>
      <c r="AK679" s="43">
        <f t="shared" si="27"/>
        <v>0</v>
      </c>
      <c r="AL679" s="46">
        <f t="shared" si="28"/>
        <v>0</v>
      </c>
      <c r="AM679" s="46" t="str">
        <f t="shared" si="29"/>
        <v>NO</v>
      </c>
    </row>
    <row r="680" spans="1:39" ht="12" customHeight="1" thickBot="1">
      <c r="A680" s="23">
        <v>25</v>
      </c>
      <c r="B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3"/>
      <c r="AK680" s="43">
        <f t="shared" si="27"/>
        <v>0</v>
      </c>
      <c r="AL680" s="46">
        <f t="shared" si="28"/>
        <v>0</v>
      </c>
      <c r="AM680" s="46" t="str">
        <f t="shared" si="29"/>
        <v>NO</v>
      </c>
    </row>
    <row r="681" spans="1:39" ht="12" customHeight="1" thickBot="1">
      <c r="A681" s="23">
        <v>26</v>
      </c>
      <c r="B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3"/>
      <c r="AK681" s="43">
        <f t="shared" si="27"/>
        <v>0</v>
      </c>
      <c r="AL681" s="46">
        <f t="shared" si="28"/>
        <v>0</v>
      </c>
      <c r="AM681" s="46" t="str">
        <f t="shared" si="29"/>
        <v>NO</v>
      </c>
    </row>
    <row r="682" spans="1:39" ht="12" customHeight="1" thickBot="1">
      <c r="A682" s="23">
        <v>27</v>
      </c>
      <c r="B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3"/>
      <c r="AK682" s="43">
        <f t="shared" si="27"/>
        <v>0</v>
      </c>
      <c r="AL682" s="46">
        <f t="shared" si="28"/>
        <v>0</v>
      </c>
      <c r="AM682" s="46" t="str">
        <f t="shared" si="29"/>
        <v>NO</v>
      </c>
    </row>
    <row r="683" spans="1:39" ht="12" customHeight="1" thickBot="1">
      <c r="A683" s="23">
        <v>28</v>
      </c>
      <c r="B683" s="26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3"/>
      <c r="AK683" s="43">
        <f t="shared" si="27"/>
        <v>0</v>
      </c>
      <c r="AL683" s="46">
        <f t="shared" si="28"/>
        <v>0</v>
      </c>
      <c r="AM683" s="46" t="str">
        <f t="shared" si="29"/>
        <v>NO</v>
      </c>
    </row>
    <row r="684" spans="1:39" ht="12" customHeight="1" thickBot="1">
      <c r="A684" s="23">
        <v>29</v>
      </c>
      <c r="B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3"/>
      <c r="AK684" s="43">
        <f t="shared" si="27"/>
        <v>0</v>
      </c>
      <c r="AL684" s="46">
        <f t="shared" si="28"/>
        <v>0</v>
      </c>
      <c r="AM684" s="46" t="str">
        <f t="shared" si="29"/>
        <v>NO</v>
      </c>
    </row>
    <row r="685" spans="1:39" ht="12" customHeight="1" thickBot="1">
      <c r="A685" s="23">
        <v>30</v>
      </c>
      <c r="B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3"/>
      <c r="AK685" s="43">
        <f t="shared" si="27"/>
        <v>0</v>
      </c>
      <c r="AL685" s="46">
        <f t="shared" si="28"/>
        <v>0</v>
      </c>
      <c r="AM685" s="46" t="str">
        <f t="shared" si="29"/>
        <v>NO</v>
      </c>
    </row>
    <row r="686" spans="1:39" ht="12" customHeight="1" thickBot="1">
      <c r="A686" s="23">
        <v>31</v>
      </c>
      <c r="B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3"/>
      <c r="AK686" s="43">
        <f t="shared" si="27"/>
        <v>0</v>
      </c>
      <c r="AL686" s="46">
        <f t="shared" si="28"/>
        <v>0</v>
      </c>
      <c r="AM686" s="46" t="str">
        <f t="shared" si="29"/>
        <v>NO</v>
      </c>
    </row>
    <row r="687" spans="1:39" ht="12" customHeight="1" thickBot="1">
      <c r="A687" s="23">
        <v>32</v>
      </c>
      <c r="B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3"/>
      <c r="AK687" s="43">
        <f t="shared" si="27"/>
        <v>0</v>
      </c>
      <c r="AL687" s="46">
        <f t="shared" si="28"/>
        <v>0</v>
      </c>
      <c r="AM687" s="46" t="str">
        <f t="shared" si="29"/>
        <v>NO</v>
      </c>
    </row>
    <row r="688" spans="1:39" ht="12" customHeight="1" thickBot="1">
      <c r="A688" s="23">
        <v>33</v>
      </c>
      <c r="B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3"/>
      <c r="AK688" s="43">
        <f t="shared" si="27"/>
        <v>0</v>
      </c>
      <c r="AL688" s="46">
        <f t="shared" si="28"/>
        <v>0</v>
      </c>
      <c r="AM688" s="46" t="str">
        <f t="shared" si="29"/>
        <v>NO</v>
      </c>
    </row>
    <row r="689" spans="1:39" ht="12" customHeight="1" thickBot="1">
      <c r="A689" s="23">
        <v>34</v>
      </c>
      <c r="B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3"/>
      <c r="AK689" s="43">
        <f t="shared" si="27"/>
        <v>0</v>
      </c>
      <c r="AL689" s="46">
        <f t="shared" si="28"/>
        <v>0</v>
      </c>
      <c r="AM689" s="46" t="str">
        <f t="shared" si="29"/>
        <v>NO</v>
      </c>
    </row>
    <row r="690" spans="1:39" ht="12" customHeight="1" thickBot="1">
      <c r="A690" s="19">
        <v>35</v>
      </c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3"/>
      <c r="AK690" s="43">
        <f t="shared" si="27"/>
        <v>0</v>
      </c>
      <c r="AL690" s="46">
        <f t="shared" si="28"/>
        <v>0</v>
      </c>
      <c r="AM690" s="46" t="str">
        <f t="shared" si="29"/>
        <v>NO</v>
      </c>
    </row>
    <row r="691" spans="1:39" ht="12" customHeight="1" thickBot="1">
      <c r="A691" s="19">
        <v>36</v>
      </c>
      <c r="B691" s="7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3"/>
      <c r="AK691" s="43">
        <f t="shared" si="27"/>
        <v>0</v>
      </c>
      <c r="AL691" s="46">
        <f t="shared" si="28"/>
        <v>0</v>
      </c>
      <c r="AM691" s="46" t="str">
        <f t="shared" si="29"/>
        <v>NO</v>
      </c>
    </row>
    <row r="692" spans="1:39" ht="12" customHeight="1" thickBot="1">
      <c r="A692" s="19">
        <v>37</v>
      </c>
      <c r="B692" s="7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3"/>
      <c r="AK692" s="43">
        <f t="shared" si="27"/>
        <v>0</v>
      </c>
      <c r="AL692" s="46">
        <f t="shared" si="28"/>
        <v>0</v>
      </c>
      <c r="AM692" s="46" t="str">
        <f t="shared" si="29"/>
        <v>NO</v>
      </c>
    </row>
    <row r="693" spans="1:39" ht="12" customHeight="1" thickBot="1">
      <c r="A693" s="19">
        <v>38</v>
      </c>
      <c r="B693" s="7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3"/>
      <c r="AK693" s="43">
        <f t="shared" si="27"/>
        <v>0</v>
      </c>
      <c r="AL693" s="46">
        <f t="shared" si="28"/>
        <v>0</v>
      </c>
      <c r="AM693" s="46" t="str">
        <f t="shared" si="29"/>
        <v>NO</v>
      </c>
    </row>
    <row r="694" spans="1:39" ht="12" customHeight="1" thickBot="1">
      <c r="A694" s="19">
        <v>39</v>
      </c>
      <c r="B694" s="7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3"/>
      <c r="AK694" s="43">
        <f t="shared" si="27"/>
        <v>0</v>
      </c>
      <c r="AL694" s="46">
        <f t="shared" si="28"/>
        <v>0</v>
      </c>
      <c r="AM694" s="46" t="str">
        <f t="shared" si="29"/>
        <v>NO</v>
      </c>
    </row>
    <row r="695" spans="1:39" ht="12" customHeight="1" thickBot="1">
      <c r="A695" s="19">
        <v>40</v>
      </c>
      <c r="B695" s="7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3"/>
      <c r="AK695" s="43">
        <f t="shared" si="27"/>
        <v>0</v>
      </c>
      <c r="AL695" s="46">
        <f t="shared" si="28"/>
        <v>0</v>
      </c>
      <c r="AM695" s="46" t="str">
        <f t="shared" si="29"/>
        <v>NO</v>
      </c>
    </row>
    <row r="696" spans="1:39" ht="12" customHeight="1" thickBot="1">
      <c r="A696" s="19">
        <v>41</v>
      </c>
      <c r="B696" s="7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3"/>
      <c r="AK696" s="43">
        <f t="shared" si="27"/>
        <v>0</v>
      </c>
      <c r="AL696" s="46">
        <f t="shared" si="28"/>
        <v>0</v>
      </c>
      <c r="AM696" s="46" t="str">
        <f t="shared" si="29"/>
        <v>NO</v>
      </c>
    </row>
    <row r="697" spans="1:39" ht="12" customHeight="1" thickBot="1">
      <c r="A697" s="19">
        <v>42</v>
      </c>
      <c r="B697" s="7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3"/>
      <c r="AK697" s="43">
        <f t="shared" si="27"/>
        <v>0</v>
      </c>
      <c r="AL697" s="46">
        <f t="shared" si="28"/>
        <v>0</v>
      </c>
      <c r="AM697" s="46" t="str">
        <f t="shared" si="29"/>
        <v>NO</v>
      </c>
    </row>
    <row r="698" spans="1:39" ht="12" customHeight="1" thickBot="1">
      <c r="A698" s="19">
        <v>43</v>
      </c>
      <c r="B698" s="8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3"/>
      <c r="AK698" s="43">
        <f t="shared" si="27"/>
        <v>0</v>
      </c>
      <c r="AL698" s="46">
        <f t="shared" si="28"/>
        <v>0</v>
      </c>
      <c r="AM698" s="46" t="str">
        <f t="shared" si="29"/>
        <v>NO</v>
      </c>
    </row>
    <row r="699" spans="1:39" ht="12" customHeight="1" thickBot="1">
      <c r="A699" s="20">
        <v>44</v>
      </c>
      <c r="B699" s="7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3"/>
      <c r="AK699" s="43">
        <f t="shared" si="27"/>
        <v>0</v>
      </c>
      <c r="AL699" s="46">
        <f t="shared" si="28"/>
        <v>0</v>
      </c>
      <c r="AM699" s="46" t="str">
        <f t="shared" si="29"/>
        <v>NO</v>
      </c>
    </row>
    <row r="700" spans="1:39" ht="12" customHeight="1" thickBot="1">
      <c r="A700" s="20">
        <v>45</v>
      </c>
      <c r="B700" s="7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3"/>
      <c r="AK700" s="43">
        <f t="shared" si="27"/>
        <v>0</v>
      </c>
      <c r="AL700" s="46">
        <f t="shared" si="28"/>
        <v>0</v>
      </c>
      <c r="AM700" s="46" t="str">
        <f t="shared" si="29"/>
        <v>NO</v>
      </c>
    </row>
    <row r="701" spans="1:39" ht="12" customHeight="1" thickBot="1">
      <c r="A701" s="21">
        <v>46</v>
      </c>
      <c r="B701" s="11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6"/>
      <c r="AK701" s="43">
        <f t="shared" si="27"/>
        <v>0</v>
      </c>
      <c r="AL701" s="44">
        <f t="shared" si="28"/>
        <v>0</v>
      </c>
      <c r="AM701" s="46" t="str">
        <f t="shared" si="29"/>
        <v>NO</v>
      </c>
    </row>
    <row r="702" ht="12" customHeight="1"/>
    <row r="703" ht="12" customHeight="1"/>
    <row r="704" spans="1:41" ht="10.5" customHeight="1">
      <c r="A704" s="247" t="s">
        <v>15</v>
      </c>
      <c r="B704" s="247"/>
      <c r="C704" s="247"/>
      <c r="D704" s="247"/>
      <c r="E704" s="247"/>
      <c r="F704" s="247"/>
      <c r="G704" s="247"/>
      <c r="H704" s="247"/>
      <c r="I704" s="247"/>
      <c r="J704" s="247"/>
      <c r="K704" s="247"/>
      <c r="L704" s="247"/>
      <c r="M704" s="247"/>
      <c r="N704" s="247"/>
      <c r="O704" s="247"/>
      <c r="P704" s="247"/>
      <c r="Q704" s="247"/>
      <c r="R704" s="247"/>
      <c r="S704" s="247"/>
      <c r="T704" s="247"/>
      <c r="U704" s="247"/>
      <c r="V704" s="247"/>
      <c r="W704" s="247"/>
      <c r="X704" s="247"/>
      <c r="Y704" s="247"/>
      <c r="Z704" s="247"/>
      <c r="AA704" s="247"/>
      <c r="AB704" s="247"/>
      <c r="AC704" s="247"/>
      <c r="AD704" s="247"/>
      <c r="AE704" s="247"/>
      <c r="AF704" s="247"/>
      <c r="AG704" s="247"/>
      <c r="AH704" s="247"/>
      <c r="AI704" s="247"/>
      <c r="AJ704" s="247"/>
      <c r="AK704" s="247"/>
      <c r="AL704" s="247"/>
      <c r="AM704" s="247"/>
      <c r="AN704" s="247"/>
      <c r="AO704" s="247"/>
    </row>
    <row r="705" spans="1:41" ht="12" customHeight="1" hidden="1">
      <c r="A705" s="247"/>
      <c r="B705" s="247"/>
      <c r="C705" s="247"/>
      <c r="D705" s="247"/>
      <c r="E705" s="247"/>
      <c r="F705" s="247"/>
      <c r="G705" s="247"/>
      <c r="H705" s="247"/>
      <c r="I705" s="247"/>
      <c r="J705" s="247"/>
      <c r="K705" s="247"/>
      <c r="L705" s="247"/>
      <c r="M705" s="247"/>
      <c r="N705" s="247"/>
      <c r="O705" s="247"/>
      <c r="P705" s="247"/>
      <c r="Q705" s="247"/>
      <c r="R705" s="247"/>
      <c r="S705" s="247"/>
      <c r="T705" s="247"/>
      <c r="U705" s="247"/>
      <c r="V705" s="247"/>
      <c r="W705" s="247"/>
      <c r="X705" s="247"/>
      <c r="Y705" s="247"/>
      <c r="Z705" s="247"/>
      <c r="AA705" s="247"/>
      <c r="AB705" s="247"/>
      <c r="AC705" s="247"/>
      <c r="AD705" s="247"/>
      <c r="AE705" s="247"/>
      <c r="AF705" s="247"/>
      <c r="AG705" s="247"/>
      <c r="AH705" s="247"/>
      <c r="AI705" s="247"/>
      <c r="AJ705" s="247"/>
      <c r="AK705" s="247"/>
      <c r="AL705" s="247"/>
      <c r="AM705" s="247"/>
      <c r="AN705" s="247"/>
      <c r="AO705" s="247"/>
    </row>
    <row r="706" spans="1:41" ht="12" customHeight="1" hidden="1">
      <c r="A706" s="247" t="s">
        <v>26</v>
      </c>
      <c r="B706" s="247"/>
      <c r="C706" s="247"/>
      <c r="D706" s="247"/>
      <c r="E706" s="247"/>
      <c r="F706" s="247"/>
      <c r="G706" s="247"/>
      <c r="H706" s="247"/>
      <c r="I706" s="247"/>
      <c r="J706" s="247"/>
      <c r="K706" s="247"/>
      <c r="L706" s="247"/>
      <c r="M706" s="247"/>
      <c r="N706" s="247"/>
      <c r="O706" s="247"/>
      <c r="P706" s="247"/>
      <c r="Q706" s="247"/>
      <c r="R706" s="247"/>
      <c r="S706" s="247"/>
      <c r="T706" s="247"/>
      <c r="U706" s="247"/>
      <c r="V706" s="247"/>
      <c r="W706" s="247"/>
      <c r="X706" s="247"/>
      <c r="Y706" s="247"/>
      <c r="Z706" s="247"/>
      <c r="AA706" s="247"/>
      <c r="AB706" s="247"/>
      <c r="AC706" s="247"/>
      <c r="AD706" s="247"/>
      <c r="AE706" s="247"/>
      <c r="AF706" s="247"/>
      <c r="AG706" s="247"/>
      <c r="AH706" s="247"/>
      <c r="AI706" s="247"/>
      <c r="AJ706" s="247"/>
      <c r="AK706" s="247"/>
      <c r="AL706" s="247"/>
      <c r="AM706" s="247"/>
      <c r="AN706" s="247"/>
      <c r="AO706" s="247"/>
    </row>
    <row r="707" ht="12" customHeight="1" hidden="1"/>
    <row r="708" ht="12" customHeight="1" hidden="1"/>
    <row r="709" ht="12" customHeight="1" hidden="1"/>
    <row r="710" ht="12" customHeight="1" hidden="1"/>
    <row r="711" ht="12" customHeight="1" hidden="1"/>
    <row r="712" ht="12" customHeight="1" hidden="1"/>
    <row r="713" ht="12" customHeight="1" hidden="1"/>
    <row r="714" ht="12" customHeight="1" hidden="1"/>
    <row r="715" ht="12" customHeight="1" hidden="1"/>
    <row r="716" ht="12" customHeight="1" hidden="1"/>
    <row r="717" ht="12" customHeight="1" hidden="1"/>
    <row r="718" ht="12" customHeight="1" hidden="1"/>
    <row r="719" ht="12" customHeight="1" hidden="1"/>
    <row r="720" ht="12" customHeight="1" hidden="1"/>
    <row r="721" ht="12" customHeight="1" hidden="1"/>
    <row r="722" ht="12" customHeight="1" hidden="1"/>
    <row r="723" ht="12" customHeight="1" hidden="1"/>
    <row r="724" ht="12" customHeight="1" hidden="1"/>
    <row r="725" spans="1:36" ht="11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1:41" ht="12" customHeight="1">
      <c r="A726" s="247" t="s">
        <v>36</v>
      </c>
      <c r="B726" s="247"/>
      <c r="C726" s="247"/>
      <c r="D726" s="247"/>
      <c r="E726" s="247"/>
      <c r="F726" s="247"/>
      <c r="G726" s="247"/>
      <c r="H726" s="247"/>
      <c r="I726" s="247"/>
      <c r="J726" s="247"/>
      <c r="K726" s="247"/>
      <c r="L726" s="247"/>
      <c r="M726" s="247"/>
      <c r="N726" s="247"/>
      <c r="O726" s="247"/>
      <c r="P726" s="247"/>
      <c r="Q726" s="247"/>
      <c r="R726" s="247"/>
      <c r="S726" s="247"/>
      <c r="T726" s="247"/>
      <c r="U726" s="247"/>
      <c r="V726" s="247"/>
      <c r="W726" s="247"/>
      <c r="X726" s="247"/>
      <c r="Y726" s="247"/>
      <c r="Z726" s="247"/>
      <c r="AA726" s="247"/>
      <c r="AB726" s="247"/>
      <c r="AC726" s="247"/>
      <c r="AD726" s="247"/>
      <c r="AE726" s="247"/>
      <c r="AF726" s="247"/>
      <c r="AG726" s="247"/>
      <c r="AH726" s="247"/>
      <c r="AI726" s="247"/>
      <c r="AJ726" s="247"/>
      <c r="AK726" s="247"/>
      <c r="AL726" s="247"/>
      <c r="AM726" s="247"/>
      <c r="AN726" s="247"/>
      <c r="AO726" s="247"/>
    </row>
    <row r="727" spans="1:36" ht="12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10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</row>
    <row r="728" spans="1:36" ht="12" customHeight="1" thickBo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</row>
    <row r="729" spans="1:39" ht="12" customHeight="1" thickBot="1">
      <c r="A729" s="24" t="s">
        <v>0</v>
      </c>
      <c r="B729" s="28" t="s">
        <v>5</v>
      </c>
      <c r="F729" s="16">
        <v>1</v>
      </c>
      <c r="G729" s="17">
        <v>2</v>
      </c>
      <c r="H729" s="17">
        <v>3</v>
      </c>
      <c r="I729" s="17">
        <v>4</v>
      </c>
      <c r="J729" s="17">
        <v>5</v>
      </c>
      <c r="K729" s="17">
        <v>6</v>
      </c>
      <c r="L729" s="17">
        <v>7</v>
      </c>
      <c r="M729" s="17">
        <v>8</v>
      </c>
      <c r="N729" s="17">
        <v>9</v>
      </c>
      <c r="O729" s="17">
        <v>10</v>
      </c>
      <c r="P729" s="17">
        <v>11</v>
      </c>
      <c r="Q729" s="17">
        <v>12</v>
      </c>
      <c r="R729" s="17">
        <v>13</v>
      </c>
      <c r="S729" s="17">
        <v>14</v>
      </c>
      <c r="T729" s="17">
        <v>15</v>
      </c>
      <c r="U729" s="17">
        <v>16</v>
      </c>
      <c r="V729" s="17">
        <v>17</v>
      </c>
      <c r="W729" s="17">
        <v>18</v>
      </c>
      <c r="X729" s="17">
        <v>19</v>
      </c>
      <c r="Y729" s="17">
        <v>20</v>
      </c>
      <c r="Z729" s="17">
        <v>21</v>
      </c>
      <c r="AA729" s="17">
        <v>22</v>
      </c>
      <c r="AB729" s="17">
        <v>23</v>
      </c>
      <c r="AC729" s="17">
        <v>24</v>
      </c>
      <c r="AD729" s="17">
        <v>25</v>
      </c>
      <c r="AE729" s="17">
        <v>26</v>
      </c>
      <c r="AF729" s="17">
        <v>27</v>
      </c>
      <c r="AG729" s="17">
        <v>28</v>
      </c>
      <c r="AH729" s="17">
        <v>29</v>
      </c>
      <c r="AI729" s="17">
        <v>30</v>
      </c>
      <c r="AJ729" s="18">
        <v>31</v>
      </c>
      <c r="AK729" s="42" t="s">
        <v>4</v>
      </c>
      <c r="AL729" s="45" t="s">
        <v>10</v>
      </c>
      <c r="AM729" s="45" t="s">
        <v>7</v>
      </c>
    </row>
    <row r="730" spans="1:39" ht="12" customHeight="1" thickBot="1">
      <c r="A730" s="22">
        <v>1</v>
      </c>
      <c r="B730" s="27"/>
      <c r="F730" s="12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4"/>
      <c r="AK730" s="43">
        <f>SUM(F730:AJ730)</f>
        <v>0</v>
      </c>
      <c r="AL730" s="46">
        <f>100*AK730/5</f>
        <v>0</v>
      </c>
      <c r="AM730" s="46" t="str">
        <f>IF(AL730&gt;=20,"SI","NO")</f>
        <v>NO</v>
      </c>
    </row>
    <row r="731" spans="1:39" ht="12" customHeight="1" thickBot="1">
      <c r="A731" s="23">
        <v>2</v>
      </c>
      <c r="B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3"/>
      <c r="AK731" s="43">
        <f aca="true" t="shared" si="30" ref="AK731:AK775">SUM(F731:AJ731)</f>
        <v>0</v>
      </c>
      <c r="AL731" s="46">
        <f aca="true" t="shared" si="31" ref="AL731:AL775">100*AK731/5</f>
        <v>0</v>
      </c>
      <c r="AM731" s="46" t="str">
        <f aca="true" t="shared" si="32" ref="AM731:AM775">IF(AL731&gt;=20,"SI","NO")</f>
        <v>NO</v>
      </c>
    </row>
    <row r="732" spans="1:39" ht="12" customHeight="1" thickBot="1">
      <c r="A732" s="23">
        <v>3</v>
      </c>
      <c r="B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3"/>
      <c r="AK732" s="43">
        <f t="shared" si="30"/>
        <v>0</v>
      </c>
      <c r="AL732" s="46">
        <f t="shared" si="31"/>
        <v>0</v>
      </c>
      <c r="AM732" s="46" t="str">
        <f t="shared" si="32"/>
        <v>NO</v>
      </c>
    </row>
    <row r="733" spans="1:39" ht="12" customHeight="1" thickBot="1">
      <c r="A733" s="23">
        <v>4</v>
      </c>
      <c r="B733" s="25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3"/>
      <c r="AK733" s="43">
        <f t="shared" si="30"/>
        <v>0</v>
      </c>
      <c r="AL733" s="46">
        <f t="shared" si="31"/>
        <v>0</v>
      </c>
      <c r="AM733" s="46" t="str">
        <f t="shared" si="32"/>
        <v>NO</v>
      </c>
    </row>
    <row r="734" spans="1:39" ht="12" customHeight="1" thickBot="1">
      <c r="A734" s="23">
        <v>5</v>
      </c>
      <c r="B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3"/>
      <c r="AK734" s="43">
        <f t="shared" si="30"/>
        <v>0</v>
      </c>
      <c r="AL734" s="46">
        <f t="shared" si="31"/>
        <v>0</v>
      </c>
      <c r="AM734" s="46" t="str">
        <f t="shared" si="32"/>
        <v>NO</v>
      </c>
    </row>
    <row r="735" spans="1:39" ht="12" customHeight="1" thickBot="1">
      <c r="A735" s="23">
        <v>6</v>
      </c>
      <c r="B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3"/>
      <c r="AK735" s="43">
        <f t="shared" si="30"/>
        <v>0</v>
      </c>
      <c r="AL735" s="46">
        <f t="shared" si="31"/>
        <v>0</v>
      </c>
      <c r="AM735" s="46" t="str">
        <f t="shared" si="32"/>
        <v>NO</v>
      </c>
    </row>
    <row r="736" spans="1:39" ht="12" customHeight="1" thickBot="1">
      <c r="A736" s="23">
        <v>7</v>
      </c>
      <c r="B736" s="25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3"/>
      <c r="AK736" s="43">
        <f t="shared" si="30"/>
        <v>0</v>
      </c>
      <c r="AL736" s="46">
        <f t="shared" si="31"/>
        <v>0</v>
      </c>
      <c r="AM736" s="46" t="str">
        <f t="shared" si="32"/>
        <v>NO</v>
      </c>
    </row>
    <row r="737" spans="1:39" ht="12" customHeight="1" thickBot="1">
      <c r="A737" s="23">
        <v>8</v>
      </c>
      <c r="B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3"/>
      <c r="AK737" s="43">
        <f t="shared" si="30"/>
        <v>0</v>
      </c>
      <c r="AL737" s="46">
        <f t="shared" si="31"/>
        <v>0</v>
      </c>
      <c r="AM737" s="46" t="str">
        <f t="shared" si="32"/>
        <v>NO</v>
      </c>
    </row>
    <row r="738" spans="1:39" ht="12" customHeight="1" thickBot="1">
      <c r="A738" s="23">
        <v>9</v>
      </c>
      <c r="B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3"/>
      <c r="AK738" s="43">
        <f t="shared" si="30"/>
        <v>0</v>
      </c>
      <c r="AL738" s="46">
        <f t="shared" si="31"/>
        <v>0</v>
      </c>
      <c r="AM738" s="46" t="str">
        <f t="shared" si="32"/>
        <v>NO</v>
      </c>
    </row>
    <row r="739" spans="1:39" ht="12" customHeight="1" thickBot="1">
      <c r="A739" s="23">
        <v>10</v>
      </c>
      <c r="B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3"/>
      <c r="AK739" s="43">
        <f t="shared" si="30"/>
        <v>0</v>
      </c>
      <c r="AL739" s="46">
        <f t="shared" si="31"/>
        <v>0</v>
      </c>
      <c r="AM739" s="46" t="str">
        <f t="shared" si="32"/>
        <v>NO</v>
      </c>
    </row>
    <row r="740" spans="1:39" ht="12" customHeight="1" thickBot="1">
      <c r="A740" s="23">
        <v>11</v>
      </c>
      <c r="B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3"/>
      <c r="AK740" s="43">
        <f t="shared" si="30"/>
        <v>0</v>
      </c>
      <c r="AL740" s="46">
        <f t="shared" si="31"/>
        <v>0</v>
      </c>
      <c r="AM740" s="46" t="str">
        <f t="shared" si="32"/>
        <v>NO</v>
      </c>
    </row>
    <row r="741" spans="1:39" ht="12" customHeight="1" thickBot="1">
      <c r="A741" s="23">
        <v>12</v>
      </c>
      <c r="B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3"/>
      <c r="AK741" s="43">
        <f t="shared" si="30"/>
        <v>0</v>
      </c>
      <c r="AL741" s="46">
        <f t="shared" si="31"/>
        <v>0</v>
      </c>
      <c r="AM741" s="46" t="str">
        <f t="shared" si="32"/>
        <v>NO</v>
      </c>
    </row>
    <row r="742" spans="1:39" ht="12" customHeight="1" thickBot="1">
      <c r="A742" s="23">
        <v>13</v>
      </c>
      <c r="B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3"/>
      <c r="AK742" s="43">
        <f t="shared" si="30"/>
        <v>0</v>
      </c>
      <c r="AL742" s="46">
        <f t="shared" si="31"/>
        <v>0</v>
      </c>
      <c r="AM742" s="46" t="str">
        <f t="shared" si="32"/>
        <v>NO</v>
      </c>
    </row>
    <row r="743" spans="1:39" ht="12" customHeight="1" thickBot="1">
      <c r="A743" s="23">
        <v>14</v>
      </c>
      <c r="B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3"/>
      <c r="AK743" s="43">
        <f t="shared" si="30"/>
        <v>0</v>
      </c>
      <c r="AL743" s="46">
        <f t="shared" si="31"/>
        <v>0</v>
      </c>
      <c r="AM743" s="46" t="str">
        <f t="shared" si="32"/>
        <v>NO</v>
      </c>
    </row>
    <row r="744" spans="1:39" ht="12" customHeight="1" thickBot="1">
      <c r="A744" s="23">
        <v>15</v>
      </c>
      <c r="B744" s="25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3"/>
      <c r="AK744" s="43">
        <f t="shared" si="30"/>
        <v>0</v>
      </c>
      <c r="AL744" s="46">
        <f t="shared" si="31"/>
        <v>0</v>
      </c>
      <c r="AM744" s="46" t="str">
        <f t="shared" si="32"/>
        <v>NO</v>
      </c>
    </row>
    <row r="745" spans="1:39" ht="12" customHeight="1" thickBot="1">
      <c r="A745" s="23">
        <v>16</v>
      </c>
      <c r="B745" s="1"/>
      <c r="F745" s="2"/>
      <c r="G745" s="1"/>
      <c r="H745" s="1"/>
      <c r="I745" s="1"/>
      <c r="J745" s="1"/>
      <c r="K745" s="1"/>
      <c r="L745" s="1" t="s">
        <v>2</v>
      </c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3"/>
      <c r="AK745" s="43">
        <f t="shared" si="30"/>
        <v>0</v>
      </c>
      <c r="AL745" s="46">
        <f t="shared" si="31"/>
        <v>0</v>
      </c>
      <c r="AM745" s="46" t="str">
        <f t="shared" si="32"/>
        <v>NO</v>
      </c>
    </row>
    <row r="746" spans="1:39" ht="12" customHeight="1" thickBot="1">
      <c r="A746" s="23">
        <v>17</v>
      </c>
      <c r="B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3"/>
      <c r="AK746" s="43">
        <f t="shared" si="30"/>
        <v>0</v>
      </c>
      <c r="AL746" s="46">
        <f t="shared" si="31"/>
        <v>0</v>
      </c>
      <c r="AM746" s="46" t="str">
        <f t="shared" si="32"/>
        <v>NO</v>
      </c>
    </row>
    <row r="747" spans="1:39" ht="12" customHeight="1" thickBot="1">
      <c r="A747" s="23">
        <v>18</v>
      </c>
      <c r="B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3"/>
      <c r="AK747" s="43">
        <f t="shared" si="30"/>
        <v>0</v>
      </c>
      <c r="AL747" s="46">
        <f t="shared" si="31"/>
        <v>0</v>
      </c>
      <c r="AM747" s="46" t="str">
        <f t="shared" si="32"/>
        <v>NO</v>
      </c>
    </row>
    <row r="748" spans="1:39" ht="12" customHeight="1" thickBot="1">
      <c r="A748" s="23">
        <v>19</v>
      </c>
      <c r="B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3"/>
      <c r="AK748" s="43">
        <f t="shared" si="30"/>
        <v>0</v>
      </c>
      <c r="AL748" s="46">
        <f t="shared" si="31"/>
        <v>0</v>
      </c>
      <c r="AM748" s="46" t="str">
        <f t="shared" si="32"/>
        <v>NO</v>
      </c>
    </row>
    <row r="749" spans="1:39" ht="12" customHeight="1" thickBot="1">
      <c r="A749" s="23">
        <v>20</v>
      </c>
      <c r="B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3"/>
      <c r="AK749" s="43">
        <f t="shared" si="30"/>
        <v>0</v>
      </c>
      <c r="AL749" s="46">
        <f t="shared" si="31"/>
        <v>0</v>
      </c>
      <c r="AM749" s="46" t="str">
        <f t="shared" si="32"/>
        <v>NO</v>
      </c>
    </row>
    <row r="750" spans="1:39" ht="12" customHeight="1" thickBot="1">
      <c r="A750" s="23">
        <v>21</v>
      </c>
      <c r="B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3"/>
      <c r="AK750" s="43">
        <f t="shared" si="30"/>
        <v>0</v>
      </c>
      <c r="AL750" s="46">
        <f t="shared" si="31"/>
        <v>0</v>
      </c>
      <c r="AM750" s="46" t="str">
        <f t="shared" si="32"/>
        <v>NO</v>
      </c>
    </row>
    <row r="751" spans="1:39" ht="12" customHeight="1" thickBot="1">
      <c r="A751" s="23">
        <v>22</v>
      </c>
      <c r="B751" s="25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3"/>
      <c r="AK751" s="43">
        <f t="shared" si="30"/>
        <v>0</v>
      </c>
      <c r="AL751" s="46">
        <f t="shared" si="31"/>
        <v>0</v>
      </c>
      <c r="AM751" s="46" t="str">
        <f t="shared" si="32"/>
        <v>NO</v>
      </c>
    </row>
    <row r="752" spans="1:39" ht="12" customHeight="1" thickBot="1">
      <c r="A752" s="23">
        <v>23</v>
      </c>
      <c r="B752" s="29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3"/>
      <c r="AK752" s="43">
        <f t="shared" si="30"/>
        <v>0</v>
      </c>
      <c r="AL752" s="46">
        <f t="shared" si="31"/>
        <v>0</v>
      </c>
      <c r="AM752" s="46" t="str">
        <f t="shared" si="32"/>
        <v>NO</v>
      </c>
    </row>
    <row r="753" spans="1:39" ht="12" customHeight="1" thickBot="1">
      <c r="A753" s="23">
        <v>24</v>
      </c>
      <c r="B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3"/>
      <c r="AK753" s="43">
        <f t="shared" si="30"/>
        <v>0</v>
      </c>
      <c r="AL753" s="46">
        <f t="shared" si="31"/>
        <v>0</v>
      </c>
      <c r="AM753" s="46" t="str">
        <f t="shared" si="32"/>
        <v>NO</v>
      </c>
    </row>
    <row r="754" spans="1:39" ht="12" customHeight="1" thickBot="1">
      <c r="A754" s="23">
        <v>25</v>
      </c>
      <c r="B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3"/>
      <c r="AK754" s="43">
        <f t="shared" si="30"/>
        <v>0</v>
      </c>
      <c r="AL754" s="46">
        <f t="shared" si="31"/>
        <v>0</v>
      </c>
      <c r="AM754" s="46" t="str">
        <f t="shared" si="32"/>
        <v>NO</v>
      </c>
    </row>
    <row r="755" spans="1:39" ht="12" customHeight="1" thickBot="1">
      <c r="A755" s="23">
        <v>26</v>
      </c>
      <c r="B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3"/>
      <c r="AK755" s="43">
        <f t="shared" si="30"/>
        <v>0</v>
      </c>
      <c r="AL755" s="46">
        <f t="shared" si="31"/>
        <v>0</v>
      </c>
      <c r="AM755" s="46" t="str">
        <f t="shared" si="32"/>
        <v>NO</v>
      </c>
    </row>
    <row r="756" spans="1:39" ht="12" customHeight="1" thickBot="1">
      <c r="A756" s="23">
        <v>27</v>
      </c>
      <c r="B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3"/>
      <c r="AK756" s="43">
        <f t="shared" si="30"/>
        <v>0</v>
      </c>
      <c r="AL756" s="46">
        <f t="shared" si="31"/>
        <v>0</v>
      </c>
      <c r="AM756" s="46" t="str">
        <f t="shared" si="32"/>
        <v>NO</v>
      </c>
    </row>
    <row r="757" spans="1:39" ht="12" customHeight="1" thickBot="1">
      <c r="A757" s="23">
        <v>28</v>
      </c>
      <c r="B757" s="26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3"/>
      <c r="AK757" s="43">
        <f t="shared" si="30"/>
        <v>0</v>
      </c>
      <c r="AL757" s="46">
        <f t="shared" si="31"/>
        <v>0</v>
      </c>
      <c r="AM757" s="46" t="str">
        <f t="shared" si="32"/>
        <v>NO</v>
      </c>
    </row>
    <row r="758" spans="1:39" ht="12" customHeight="1" thickBot="1">
      <c r="A758" s="23">
        <v>29</v>
      </c>
      <c r="B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3"/>
      <c r="AK758" s="43">
        <f t="shared" si="30"/>
        <v>0</v>
      </c>
      <c r="AL758" s="46">
        <f t="shared" si="31"/>
        <v>0</v>
      </c>
      <c r="AM758" s="46" t="str">
        <f t="shared" si="32"/>
        <v>NO</v>
      </c>
    </row>
    <row r="759" spans="1:39" ht="12" customHeight="1" thickBot="1">
      <c r="A759" s="23">
        <v>30</v>
      </c>
      <c r="B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3"/>
      <c r="AK759" s="43">
        <f t="shared" si="30"/>
        <v>0</v>
      </c>
      <c r="AL759" s="46">
        <f t="shared" si="31"/>
        <v>0</v>
      </c>
      <c r="AM759" s="46" t="str">
        <f t="shared" si="32"/>
        <v>NO</v>
      </c>
    </row>
    <row r="760" spans="1:39" ht="12" customHeight="1" thickBot="1">
      <c r="A760" s="23">
        <v>31</v>
      </c>
      <c r="B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3"/>
      <c r="AK760" s="43">
        <f t="shared" si="30"/>
        <v>0</v>
      </c>
      <c r="AL760" s="46">
        <f t="shared" si="31"/>
        <v>0</v>
      </c>
      <c r="AM760" s="46" t="str">
        <f t="shared" si="32"/>
        <v>NO</v>
      </c>
    </row>
    <row r="761" spans="1:39" ht="12" customHeight="1" thickBot="1">
      <c r="A761" s="23">
        <v>32</v>
      </c>
      <c r="B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3"/>
      <c r="AK761" s="43">
        <f t="shared" si="30"/>
        <v>0</v>
      </c>
      <c r="AL761" s="46">
        <f t="shared" si="31"/>
        <v>0</v>
      </c>
      <c r="AM761" s="46" t="str">
        <f t="shared" si="32"/>
        <v>NO</v>
      </c>
    </row>
    <row r="762" spans="1:39" ht="12" customHeight="1" thickBot="1">
      <c r="A762" s="23">
        <v>33</v>
      </c>
      <c r="B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3"/>
      <c r="AK762" s="43">
        <f t="shared" si="30"/>
        <v>0</v>
      </c>
      <c r="AL762" s="46">
        <f t="shared" si="31"/>
        <v>0</v>
      </c>
      <c r="AM762" s="46" t="str">
        <f t="shared" si="32"/>
        <v>NO</v>
      </c>
    </row>
    <row r="763" spans="1:39" ht="12" customHeight="1" thickBot="1">
      <c r="A763" s="23">
        <v>34</v>
      </c>
      <c r="B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3"/>
      <c r="AK763" s="43">
        <f t="shared" si="30"/>
        <v>0</v>
      </c>
      <c r="AL763" s="46">
        <f t="shared" si="31"/>
        <v>0</v>
      </c>
      <c r="AM763" s="46" t="str">
        <f t="shared" si="32"/>
        <v>NO</v>
      </c>
    </row>
    <row r="764" spans="1:39" ht="12" customHeight="1" thickBot="1">
      <c r="A764" s="19">
        <v>35</v>
      </c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3"/>
      <c r="AK764" s="43">
        <f t="shared" si="30"/>
        <v>0</v>
      </c>
      <c r="AL764" s="46">
        <f t="shared" si="31"/>
        <v>0</v>
      </c>
      <c r="AM764" s="46" t="str">
        <f t="shared" si="32"/>
        <v>NO</v>
      </c>
    </row>
    <row r="765" spans="1:39" ht="12" customHeight="1" thickBot="1">
      <c r="A765" s="19">
        <v>36</v>
      </c>
      <c r="B765" s="7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3"/>
      <c r="AK765" s="43">
        <f t="shared" si="30"/>
        <v>0</v>
      </c>
      <c r="AL765" s="46">
        <f t="shared" si="31"/>
        <v>0</v>
      </c>
      <c r="AM765" s="46" t="str">
        <f t="shared" si="32"/>
        <v>NO</v>
      </c>
    </row>
    <row r="766" spans="1:39" ht="12" customHeight="1" thickBot="1">
      <c r="A766" s="19">
        <v>37</v>
      </c>
      <c r="B766" s="7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3"/>
      <c r="AK766" s="43">
        <f t="shared" si="30"/>
        <v>0</v>
      </c>
      <c r="AL766" s="46">
        <f t="shared" si="31"/>
        <v>0</v>
      </c>
      <c r="AM766" s="46" t="str">
        <f t="shared" si="32"/>
        <v>NO</v>
      </c>
    </row>
    <row r="767" spans="1:39" ht="12" customHeight="1" thickBot="1">
      <c r="A767" s="19">
        <v>38</v>
      </c>
      <c r="B767" s="7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3"/>
      <c r="AK767" s="43">
        <f t="shared" si="30"/>
        <v>0</v>
      </c>
      <c r="AL767" s="46">
        <f t="shared" si="31"/>
        <v>0</v>
      </c>
      <c r="AM767" s="46" t="str">
        <f t="shared" si="32"/>
        <v>NO</v>
      </c>
    </row>
    <row r="768" spans="1:39" ht="12" customHeight="1" thickBot="1">
      <c r="A768" s="19">
        <v>39</v>
      </c>
      <c r="B768" s="7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3"/>
      <c r="AK768" s="43">
        <f t="shared" si="30"/>
        <v>0</v>
      </c>
      <c r="AL768" s="46">
        <f t="shared" si="31"/>
        <v>0</v>
      </c>
      <c r="AM768" s="46" t="str">
        <f t="shared" si="32"/>
        <v>NO</v>
      </c>
    </row>
    <row r="769" spans="1:39" ht="12" customHeight="1" thickBot="1">
      <c r="A769" s="19">
        <v>40</v>
      </c>
      <c r="B769" s="7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3"/>
      <c r="AK769" s="43">
        <f t="shared" si="30"/>
        <v>0</v>
      </c>
      <c r="AL769" s="46">
        <f t="shared" si="31"/>
        <v>0</v>
      </c>
      <c r="AM769" s="46" t="str">
        <f t="shared" si="32"/>
        <v>NO</v>
      </c>
    </row>
    <row r="770" spans="1:39" ht="12" customHeight="1" thickBot="1">
      <c r="A770" s="19">
        <v>41</v>
      </c>
      <c r="B770" s="7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3"/>
      <c r="AK770" s="43">
        <f t="shared" si="30"/>
        <v>0</v>
      </c>
      <c r="AL770" s="46">
        <f t="shared" si="31"/>
        <v>0</v>
      </c>
      <c r="AM770" s="46" t="str">
        <f t="shared" si="32"/>
        <v>NO</v>
      </c>
    </row>
    <row r="771" spans="1:39" ht="12" customHeight="1" thickBot="1">
      <c r="A771" s="19">
        <v>42</v>
      </c>
      <c r="B771" s="7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3"/>
      <c r="AK771" s="43">
        <f t="shared" si="30"/>
        <v>0</v>
      </c>
      <c r="AL771" s="46">
        <f t="shared" si="31"/>
        <v>0</v>
      </c>
      <c r="AM771" s="46" t="str">
        <f t="shared" si="32"/>
        <v>NO</v>
      </c>
    </row>
    <row r="772" spans="1:39" ht="12" customHeight="1" thickBot="1">
      <c r="A772" s="19">
        <v>43</v>
      </c>
      <c r="B772" s="8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3"/>
      <c r="AK772" s="43">
        <f t="shared" si="30"/>
        <v>0</v>
      </c>
      <c r="AL772" s="46">
        <f t="shared" si="31"/>
        <v>0</v>
      </c>
      <c r="AM772" s="46" t="str">
        <f t="shared" si="32"/>
        <v>NO</v>
      </c>
    </row>
    <row r="773" spans="1:39" ht="12" customHeight="1" thickBot="1">
      <c r="A773" s="20">
        <v>44</v>
      </c>
      <c r="B773" s="7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3"/>
      <c r="AK773" s="43">
        <f t="shared" si="30"/>
        <v>0</v>
      </c>
      <c r="AL773" s="46">
        <f t="shared" si="31"/>
        <v>0</v>
      </c>
      <c r="AM773" s="46" t="str">
        <f t="shared" si="32"/>
        <v>NO</v>
      </c>
    </row>
    <row r="774" spans="1:39" ht="12" customHeight="1" thickBot="1">
      <c r="A774" s="20">
        <v>45</v>
      </c>
      <c r="B774" s="7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3"/>
      <c r="AK774" s="43">
        <f t="shared" si="30"/>
        <v>0</v>
      </c>
      <c r="AL774" s="46">
        <f t="shared" si="31"/>
        <v>0</v>
      </c>
      <c r="AM774" s="46" t="str">
        <f t="shared" si="32"/>
        <v>NO</v>
      </c>
    </row>
    <row r="775" spans="1:39" ht="12" customHeight="1" thickBot="1">
      <c r="A775" s="21">
        <v>46</v>
      </c>
      <c r="B775" s="11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6"/>
      <c r="AK775" s="43">
        <f t="shared" si="30"/>
        <v>0</v>
      </c>
      <c r="AL775" s="44">
        <f t="shared" si="31"/>
        <v>0</v>
      </c>
      <c r="AM775" s="46" t="str">
        <f t="shared" si="32"/>
        <v>NO</v>
      </c>
    </row>
    <row r="776" ht="12" customHeight="1"/>
    <row r="777" ht="12" customHeight="1"/>
    <row r="778" spans="1:41" ht="12" customHeight="1">
      <c r="A778" s="247" t="s">
        <v>15</v>
      </c>
      <c r="B778" s="247"/>
      <c r="C778" s="247"/>
      <c r="D778" s="247"/>
      <c r="E778" s="247"/>
      <c r="F778" s="247"/>
      <c r="G778" s="247"/>
      <c r="H778" s="247"/>
      <c r="I778" s="247"/>
      <c r="J778" s="247"/>
      <c r="K778" s="247"/>
      <c r="L778" s="247"/>
      <c r="M778" s="247"/>
      <c r="N778" s="247"/>
      <c r="O778" s="247"/>
      <c r="P778" s="247"/>
      <c r="Q778" s="247"/>
      <c r="R778" s="247"/>
      <c r="S778" s="247"/>
      <c r="T778" s="247"/>
      <c r="U778" s="247"/>
      <c r="V778" s="247"/>
      <c r="W778" s="247"/>
      <c r="X778" s="247"/>
      <c r="Y778" s="247"/>
      <c r="Z778" s="247"/>
      <c r="AA778" s="247"/>
      <c r="AB778" s="247"/>
      <c r="AC778" s="247"/>
      <c r="AD778" s="247"/>
      <c r="AE778" s="247"/>
      <c r="AF778" s="247"/>
      <c r="AG778" s="247"/>
      <c r="AH778" s="247"/>
      <c r="AI778" s="247"/>
      <c r="AJ778" s="247"/>
      <c r="AK778" s="247"/>
      <c r="AL778" s="247"/>
      <c r="AM778" s="247"/>
      <c r="AN778" s="247"/>
      <c r="AO778" s="247"/>
    </row>
    <row r="779" spans="1:41" ht="12" customHeight="1" hidden="1">
      <c r="A779" s="247"/>
      <c r="B779" s="247"/>
      <c r="C779" s="247"/>
      <c r="D779" s="247"/>
      <c r="E779" s="247"/>
      <c r="F779" s="247"/>
      <c r="G779" s="247"/>
      <c r="H779" s="247"/>
      <c r="I779" s="247"/>
      <c r="J779" s="247"/>
      <c r="K779" s="247"/>
      <c r="L779" s="247"/>
      <c r="M779" s="247"/>
      <c r="N779" s="247"/>
      <c r="O779" s="247"/>
      <c r="P779" s="247"/>
      <c r="Q779" s="247"/>
      <c r="R779" s="247"/>
      <c r="S779" s="247"/>
      <c r="T779" s="247"/>
      <c r="U779" s="247"/>
      <c r="V779" s="247"/>
      <c r="W779" s="247"/>
      <c r="X779" s="247"/>
      <c r="Y779" s="247"/>
      <c r="Z779" s="247"/>
      <c r="AA779" s="247"/>
      <c r="AB779" s="247"/>
      <c r="AC779" s="247"/>
      <c r="AD779" s="247"/>
      <c r="AE779" s="247"/>
      <c r="AF779" s="247"/>
      <c r="AG779" s="247"/>
      <c r="AH779" s="247"/>
      <c r="AI779" s="247"/>
      <c r="AJ779" s="247"/>
      <c r="AK779" s="247"/>
      <c r="AL779" s="247"/>
      <c r="AM779" s="247"/>
      <c r="AN779" s="247"/>
      <c r="AO779" s="247"/>
    </row>
    <row r="780" spans="1:41" ht="12" customHeight="1" hidden="1">
      <c r="A780" s="247" t="s">
        <v>26</v>
      </c>
      <c r="B780" s="247"/>
      <c r="C780" s="247"/>
      <c r="D780" s="247"/>
      <c r="E780" s="247"/>
      <c r="F780" s="247"/>
      <c r="G780" s="247"/>
      <c r="H780" s="247"/>
      <c r="I780" s="247"/>
      <c r="J780" s="247"/>
      <c r="K780" s="247"/>
      <c r="L780" s="247"/>
      <c r="M780" s="247"/>
      <c r="N780" s="247"/>
      <c r="O780" s="247"/>
      <c r="P780" s="247"/>
      <c r="Q780" s="247"/>
      <c r="R780" s="247"/>
      <c r="S780" s="247"/>
      <c r="T780" s="247"/>
      <c r="U780" s="247"/>
      <c r="V780" s="247"/>
      <c r="W780" s="247"/>
      <c r="X780" s="247"/>
      <c r="Y780" s="247"/>
      <c r="Z780" s="247"/>
      <c r="AA780" s="247"/>
      <c r="AB780" s="247"/>
      <c r="AC780" s="247"/>
      <c r="AD780" s="247"/>
      <c r="AE780" s="247"/>
      <c r="AF780" s="247"/>
      <c r="AG780" s="247"/>
      <c r="AH780" s="247"/>
      <c r="AI780" s="247"/>
      <c r="AJ780" s="247"/>
      <c r="AK780" s="247"/>
      <c r="AL780" s="247"/>
      <c r="AM780" s="247"/>
      <c r="AN780" s="247"/>
      <c r="AO780" s="247"/>
    </row>
    <row r="781" ht="12" customHeight="1" hidden="1"/>
    <row r="782" ht="12" customHeight="1" hidden="1"/>
    <row r="783" ht="12" customHeight="1" hidden="1"/>
    <row r="784" ht="12" customHeight="1" hidden="1"/>
    <row r="785" ht="12" customHeight="1" hidden="1"/>
    <row r="786" ht="12" customHeight="1" hidden="1"/>
    <row r="787" ht="12" customHeight="1" hidden="1"/>
    <row r="788" ht="12" customHeight="1" hidden="1"/>
    <row r="789" ht="12" customHeight="1" hidden="1"/>
    <row r="790" ht="12" customHeight="1" hidden="1"/>
    <row r="791" ht="12" customHeight="1" hidden="1"/>
    <row r="792" ht="12" customHeight="1" hidden="1"/>
    <row r="793" ht="12" customHeight="1" hidden="1"/>
    <row r="794" ht="12" customHeight="1" hidden="1"/>
    <row r="795" ht="12" customHeight="1" hidden="1"/>
    <row r="796" ht="12" customHeight="1" hidden="1"/>
    <row r="797" ht="12" customHeight="1" hidden="1"/>
    <row r="798" ht="12" customHeight="1" hidden="1"/>
    <row r="799" spans="1:36" ht="12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1:41" ht="12" customHeight="1">
      <c r="A800" s="247" t="s">
        <v>37</v>
      </c>
      <c r="B800" s="247"/>
      <c r="C800" s="247"/>
      <c r="D800" s="247"/>
      <c r="E800" s="247"/>
      <c r="F800" s="247"/>
      <c r="G800" s="247"/>
      <c r="H800" s="247"/>
      <c r="I800" s="247"/>
      <c r="J800" s="247"/>
      <c r="K800" s="247"/>
      <c r="L800" s="247"/>
      <c r="M800" s="247"/>
      <c r="N800" s="247"/>
      <c r="O800" s="247"/>
      <c r="P800" s="247"/>
      <c r="Q800" s="247"/>
      <c r="R800" s="247"/>
      <c r="S800" s="247"/>
      <c r="T800" s="247"/>
      <c r="U800" s="247"/>
      <c r="V800" s="247"/>
      <c r="W800" s="247"/>
      <c r="X800" s="247"/>
      <c r="Y800" s="247"/>
      <c r="Z800" s="247"/>
      <c r="AA800" s="247"/>
      <c r="AB800" s="247"/>
      <c r="AC800" s="247"/>
      <c r="AD800" s="247"/>
      <c r="AE800" s="247"/>
      <c r="AF800" s="247"/>
      <c r="AG800" s="247"/>
      <c r="AH800" s="247"/>
      <c r="AI800" s="247"/>
      <c r="AJ800" s="247"/>
      <c r="AK800" s="247"/>
      <c r="AL800" s="247"/>
      <c r="AM800" s="247"/>
      <c r="AN800" s="247"/>
      <c r="AO800" s="247"/>
    </row>
    <row r="801" spans="1:36" ht="12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10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</row>
    <row r="802" spans="1:36" ht="12" customHeight="1" thickBo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</row>
    <row r="803" spans="1:39" ht="12" customHeight="1" thickBot="1">
      <c r="A803" s="24" t="s">
        <v>0</v>
      </c>
      <c r="B803" s="28" t="s">
        <v>5</v>
      </c>
      <c r="F803" s="16">
        <v>1</v>
      </c>
      <c r="G803" s="17">
        <v>2</v>
      </c>
      <c r="H803" s="17">
        <v>3</v>
      </c>
      <c r="I803" s="17">
        <v>4</v>
      </c>
      <c r="J803" s="17">
        <v>5</v>
      </c>
      <c r="K803" s="17">
        <v>6</v>
      </c>
      <c r="L803" s="17">
        <v>7</v>
      </c>
      <c r="M803" s="17">
        <v>8</v>
      </c>
      <c r="N803" s="17">
        <v>9</v>
      </c>
      <c r="O803" s="17">
        <v>10</v>
      </c>
      <c r="P803" s="17">
        <v>11</v>
      </c>
      <c r="Q803" s="17">
        <v>12</v>
      </c>
      <c r="R803" s="17">
        <v>13</v>
      </c>
      <c r="S803" s="17">
        <v>14</v>
      </c>
      <c r="T803" s="17">
        <v>15</v>
      </c>
      <c r="U803" s="17">
        <v>16</v>
      </c>
      <c r="V803" s="17">
        <v>17</v>
      </c>
      <c r="W803" s="17">
        <v>18</v>
      </c>
      <c r="X803" s="17">
        <v>19</v>
      </c>
      <c r="Y803" s="17">
        <v>20</v>
      </c>
      <c r="Z803" s="17">
        <v>21</v>
      </c>
      <c r="AA803" s="17">
        <v>22</v>
      </c>
      <c r="AB803" s="17">
        <v>23</v>
      </c>
      <c r="AC803" s="17">
        <v>24</v>
      </c>
      <c r="AD803" s="17">
        <v>25</v>
      </c>
      <c r="AE803" s="17">
        <v>26</v>
      </c>
      <c r="AF803" s="17">
        <v>27</v>
      </c>
      <c r="AG803" s="17">
        <v>28</v>
      </c>
      <c r="AH803" s="17">
        <v>29</v>
      </c>
      <c r="AI803" s="17">
        <v>30</v>
      </c>
      <c r="AJ803" s="18">
        <v>31</v>
      </c>
      <c r="AK803" s="42" t="s">
        <v>4</v>
      </c>
      <c r="AL803" s="45" t="s">
        <v>10</v>
      </c>
      <c r="AM803" s="45" t="s">
        <v>7</v>
      </c>
    </row>
    <row r="804" spans="1:39" ht="12" customHeight="1" thickBot="1">
      <c r="A804" s="22">
        <v>1</v>
      </c>
      <c r="B804" s="27"/>
      <c r="F804" s="12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4"/>
      <c r="AK804" s="43">
        <f>SUM(F804:AJ804)</f>
        <v>0</v>
      </c>
      <c r="AL804" s="46">
        <f>100*AK804/5</f>
        <v>0</v>
      </c>
      <c r="AM804" s="46" t="str">
        <f>IF(AL804&gt;=20,"SI","NO")</f>
        <v>NO</v>
      </c>
    </row>
    <row r="805" spans="1:39" ht="12" customHeight="1" thickBot="1">
      <c r="A805" s="23">
        <v>2</v>
      </c>
      <c r="B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3"/>
      <c r="AK805" s="43">
        <f aca="true" t="shared" si="33" ref="AK805:AK849">SUM(F805:AJ805)</f>
        <v>0</v>
      </c>
      <c r="AL805" s="46">
        <f aca="true" t="shared" si="34" ref="AL805:AL849">100*AK805/5</f>
        <v>0</v>
      </c>
      <c r="AM805" s="46" t="str">
        <f aca="true" t="shared" si="35" ref="AM805:AM849">IF(AL805&gt;=20,"SI","NO")</f>
        <v>NO</v>
      </c>
    </row>
    <row r="806" spans="1:39" ht="12" customHeight="1" thickBot="1">
      <c r="A806" s="23">
        <v>3</v>
      </c>
      <c r="B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3"/>
      <c r="AK806" s="43">
        <f t="shared" si="33"/>
        <v>0</v>
      </c>
      <c r="AL806" s="46">
        <f t="shared" si="34"/>
        <v>0</v>
      </c>
      <c r="AM806" s="46" t="str">
        <f t="shared" si="35"/>
        <v>NO</v>
      </c>
    </row>
    <row r="807" spans="1:39" ht="12" customHeight="1" thickBot="1">
      <c r="A807" s="23">
        <v>4</v>
      </c>
      <c r="B807" s="25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3"/>
      <c r="AK807" s="43">
        <f t="shared" si="33"/>
        <v>0</v>
      </c>
      <c r="AL807" s="46">
        <f t="shared" si="34"/>
        <v>0</v>
      </c>
      <c r="AM807" s="46" t="str">
        <f t="shared" si="35"/>
        <v>NO</v>
      </c>
    </row>
    <row r="808" spans="1:39" ht="12" customHeight="1" thickBot="1">
      <c r="A808" s="23">
        <v>5</v>
      </c>
      <c r="B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3"/>
      <c r="AK808" s="43">
        <f t="shared" si="33"/>
        <v>0</v>
      </c>
      <c r="AL808" s="46">
        <f t="shared" si="34"/>
        <v>0</v>
      </c>
      <c r="AM808" s="46" t="str">
        <f t="shared" si="35"/>
        <v>NO</v>
      </c>
    </row>
    <row r="809" spans="1:39" ht="12" customHeight="1" thickBot="1">
      <c r="A809" s="23">
        <v>6</v>
      </c>
      <c r="B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3"/>
      <c r="AK809" s="43">
        <f t="shared" si="33"/>
        <v>0</v>
      </c>
      <c r="AL809" s="46">
        <f t="shared" si="34"/>
        <v>0</v>
      </c>
      <c r="AM809" s="46" t="str">
        <f t="shared" si="35"/>
        <v>NO</v>
      </c>
    </row>
    <row r="810" spans="1:39" ht="12" customHeight="1" thickBot="1">
      <c r="A810" s="23">
        <v>7</v>
      </c>
      <c r="B810" s="25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3"/>
      <c r="AK810" s="43">
        <f t="shared" si="33"/>
        <v>0</v>
      </c>
      <c r="AL810" s="46">
        <f t="shared" si="34"/>
        <v>0</v>
      </c>
      <c r="AM810" s="46" t="str">
        <f t="shared" si="35"/>
        <v>NO</v>
      </c>
    </row>
    <row r="811" spans="1:39" ht="12" customHeight="1" thickBot="1">
      <c r="A811" s="23">
        <v>8</v>
      </c>
      <c r="B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3"/>
      <c r="AK811" s="43">
        <f t="shared" si="33"/>
        <v>0</v>
      </c>
      <c r="AL811" s="46">
        <f t="shared" si="34"/>
        <v>0</v>
      </c>
      <c r="AM811" s="46" t="str">
        <f t="shared" si="35"/>
        <v>NO</v>
      </c>
    </row>
    <row r="812" spans="1:39" ht="12" customHeight="1" thickBot="1">
      <c r="A812" s="23">
        <v>9</v>
      </c>
      <c r="B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3"/>
      <c r="AK812" s="43">
        <f t="shared" si="33"/>
        <v>0</v>
      </c>
      <c r="AL812" s="46">
        <f t="shared" si="34"/>
        <v>0</v>
      </c>
      <c r="AM812" s="46" t="str">
        <f t="shared" si="35"/>
        <v>NO</v>
      </c>
    </row>
    <row r="813" spans="1:39" ht="12" customHeight="1" thickBot="1">
      <c r="A813" s="23">
        <v>10</v>
      </c>
      <c r="B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3"/>
      <c r="AK813" s="43">
        <f t="shared" si="33"/>
        <v>0</v>
      </c>
      <c r="AL813" s="46">
        <f t="shared" si="34"/>
        <v>0</v>
      </c>
      <c r="AM813" s="46" t="str">
        <f t="shared" si="35"/>
        <v>NO</v>
      </c>
    </row>
    <row r="814" spans="1:39" ht="12" customHeight="1" thickBot="1">
      <c r="A814" s="23">
        <v>11</v>
      </c>
      <c r="B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3"/>
      <c r="AK814" s="43">
        <f t="shared" si="33"/>
        <v>0</v>
      </c>
      <c r="AL814" s="46">
        <f t="shared" si="34"/>
        <v>0</v>
      </c>
      <c r="AM814" s="46" t="str">
        <f t="shared" si="35"/>
        <v>NO</v>
      </c>
    </row>
    <row r="815" spans="1:39" ht="12" customHeight="1" thickBot="1">
      <c r="A815" s="23">
        <v>12</v>
      </c>
      <c r="B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3"/>
      <c r="AK815" s="43">
        <f t="shared" si="33"/>
        <v>0</v>
      </c>
      <c r="AL815" s="46">
        <f t="shared" si="34"/>
        <v>0</v>
      </c>
      <c r="AM815" s="46" t="str">
        <f t="shared" si="35"/>
        <v>NO</v>
      </c>
    </row>
    <row r="816" spans="1:39" ht="12" customHeight="1" thickBot="1">
      <c r="A816" s="23">
        <v>13</v>
      </c>
      <c r="B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3"/>
      <c r="AK816" s="43">
        <f t="shared" si="33"/>
        <v>0</v>
      </c>
      <c r="AL816" s="46">
        <f t="shared" si="34"/>
        <v>0</v>
      </c>
      <c r="AM816" s="46" t="str">
        <f t="shared" si="35"/>
        <v>NO</v>
      </c>
    </row>
    <row r="817" spans="1:39" ht="12" customHeight="1" thickBot="1">
      <c r="A817" s="23">
        <v>14</v>
      </c>
      <c r="B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3"/>
      <c r="AK817" s="43">
        <f t="shared" si="33"/>
        <v>0</v>
      </c>
      <c r="AL817" s="46">
        <f t="shared" si="34"/>
        <v>0</v>
      </c>
      <c r="AM817" s="46" t="str">
        <f t="shared" si="35"/>
        <v>NO</v>
      </c>
    </row>
    <row r="818" spans="1:39" ht="12" customHeight="1" thickBot="1">
      <c r="A818" s="23">
        <v>15</v>
      </c>
      <c r="B818" s="25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3"/>
      <c r="AK818" s="43">
        <f t="shared" si="33"/>
        <v>0</v>
      </c>
      <c r="AL818" s="46">
        <f t="shared" si="34"/>
        <v>0</v>
      </c>
      <c r="AM818" s="46" t="str">
        <f t="shared" si="35"/>
        <v>NO</v>
      </c>
    </row>
    <row r="819" spans="1:39" ht="12" customHeight="1" thickBot="1">
      <c r="A819" s="23">
        <v>16</v>
      </c>
      <c r="B819" s="1"/>
      <c r="F819" s="2"/>
      <c r="G819" s="1"/>
      <c r="H819" s="1"/>
      <c r="I819" s="1"/>
      <c r="J819" s="1"/>
      <c r="K819" s="1"/>
      <c r="L819" s="1" t="s">
        <v>2</v>
      </c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3"/>
      <c r="AK819" s="43">
        <f t="shared" si="33"/>
        <v>0</v>
      </c>
      <c r="AL819" s="46">
        <f t="shared" si="34"/>
        <v>0</v>
      </c>
      <c r="AM819" s="46" t="str">
        <f t="shared" si="35"/>
        <v>NO</v>
      </c>
    </row>
    <row r="820" spans="1:39" ht="12" customHeight="1" thickBot="1">
      <c r="A820" s="23">
        <v>17</v>
      </c>
      <c r="B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3"/>
      <c r="AK820" s="43">
        <f t="shared" si="33"/>
        <v>0</v>
      </c>
      <c r="AL820" s="46">
        <f t="shared" si="34"/>
        <v>0</v>
      </c>
      <c r="AM820" s="46" t="str">
        <f t="shared" si="35"/>
        <v>NO</v>
      </c>
    </row>
    <row r="821" spans="1:39" ht="12" customHeight="1" thickBot="1">
      <c r="A821" s="23">
        <v>18</v>
      </c>
      <c r="B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3"/>
      <c r="AK821" s="43">
        <f t="shared" si="33"/>
        <v>0</v>
      </c>
      <c r="AL821" s="46">
        <f t="shared" si="34"/>
        <v>0</v>
      </c>
      <c r="AM821" s="46" t="str">
        <f t="shared" si="35"/>
        <v>NO</v>
      </c>
    </row>
    <row r="822" spans="1:39" ht="12" customHeight="1" thickBot="1">
      <c r="A822" s="23">
        <v>19</v>
      </c>
      <c r="B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3"/>
      <c r="AK822" s="43">
        <f t="shared" si="33"/>
        <v>0</v>
      </c>
      <c r="AL822" s="46">
        <f t="shared" si="34"/>
        <v>0</v>
      </c>
      <c r="AM822" s="46" t="str">
        <f t="shared" si="35"/>
        <v>NO</v>
      </c>
    </row>
    <row r="823" spans="1:39" ht="12" customHeight="1" thickBot="1">
      <c r="A823" s="23">
        <v>20</v>
      </c>
      <c r="B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3"/>
      <c r="AK823" s="43">
        <f t="shared" si="33"/>
        <v>0</v>
      </c>
      <c r="AL823" s="46">
        <f t="shared" si="34"/>
        <v>0</v>
      </c>
      <c r="AM823" s="46" t="str">
        <f t="shared" si="35"/>
        <v>NO</v>
      </c>
    </row>
    <row r="824" spans="1:39" ht="12" customHeight="1" thickBot="1">
      <c r="A824" s="23">
        <v>21</v>
      </c>
      <c r="B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3"/>
      <c r="AK824" s="43">
        <f t="shared" si="33"/>
        <v>0</v>
      </c>
      <c r="AL824" s="46">
        <f t="shared" si="34"/>
        <v>0</v>
      </c>
      <c r="AM824" s="46" t="str">
        <f t="shared" si="35"/>
        <v>NO</v>
      </c>
    </row>
    <row r="825" spans="1:39" ht="12" customHeight="1" thickBot="1">
      <c r="A825" s="23">
        <v>22</v>
      </c>
      <c r="B825" s="25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3"/>
      <c r="AK825" s="43">
        <f t="shared" si="33"/>
        <v>0</v>
      </c>
      <c r="AL825" s="46">
        <f t="shared" si="34"/>
        <v>0</v>
      </c>
      <c r="AM825" s="46" t="str">
        <f t="shared" si="35"/>
        <v>NO</v>
      </c>
    </row>
    <row r="826" spans="1:39" ht="12" customHeight="1" thickBot="1">
      <c r="A826" s="23">
        <v>23</v>
      </c>
      <c r="B826" s="29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3"/>
      <c r="AK826" s="43">
        <f t="shared" si="33"/>
        <v>0</v>
      </c>
      <c r="AL826" s="46">
        <f t="shared" si="34"/>
        <v>0</v>
      </c>
      <c r="AM826" s="46" t="str">
        <f t="shared" si="35"/>
        <v>NO</v>
      </c>
    </row>
    <row r="827" spans="1:39" ht="12" customHeight="1" thickBot="1">
      <c r="A827" s="23">
        <v>24</v>
      </c>
      <c r="B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3"/>
      <c r="AK827" s="43">
        <f t="shared" si="33"/>
        <v>0</v>
      </c>
      <c r="AL827" s="46">
        <f t="shared" si="34"/>
        <v>0</v>
      </c>
      <c r="AM827" s="46" t="str">
        <f t="shared" si="35"/>
        <v>NO</v>
      </c>
    </row>
    <row r="828" spans="1:39" ht="12" customHeight="1" thickBot="1">
      <c r="A828" s="23">
        <v>25</v>
      </c>
      <c r="B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3"/>
      <c r="AK828" s="43">
        <f t="shared" si="33"/>
        <v>0</v>
      </c>
      <c r="AL828" s="46">
        <f t="shared" si="34"/>
        <v>0</v>
      </c>
      <c r="AM828" s="46" t="str">
        <f t="shared" si="35"/>
        <v>NO</v>
      </c>
    </row>
    <row r="829" spans="1:39" ht="12" customHeight="1" thickBot="1">
      <c r="A829" s="23">
        <v>26</v>
      </c>
      <c r="B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3"/>
      <c r="AK829" s="43">
        <f t="shared" si="33"/>
        <v>0</v>
      </c>
      <c r="AL829" s="46">
        <f t="shared" si="34"/>
        <v>0</v>
      </c>
      <c r="AM829" s="46" t="str">
        <f t="shared" si="35"/>
        <v>NO</v>
      </c>
    </row>
    <row r="830" spans="1:39" ht="12" customHeight="1" thickBot="1">
      <c r="A830" s="23">
        <v>27</v>
      </c>
      <c r="B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3"/>
      <c r="AK830" s="43">
        <f t="shared" si="33"/>
        <v>0</v>
      </c>
      <c r="AL830" s="46">
        <f t="shared" si="34"/>
        <v>0</v>
      </c>
      <c r="AM830" s="46" t="str">
        <f t="shared" si="35"/>
        <v>NO</v>
      </c>
    </row>
    <row r="831" spans="1:39" ht="12" customHeight="1" thickBot="1">
      <c r="A831" s="23">
        <v>28</v>
      </c>
      <c r="B831" s="26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3"/>
      <c r="AK831" s="43">
        <f t="shared" si="33"/>
        <v>0</v>
      </c>
      <c r="AL831" s="46">
        <f t="shared" si="34"/>
        <v>0</v>
      </c>
      <c r="AM831" s="46" t="str">
        <f t="shared" si="35"/>
        <v>NO</v>
      </c>
    </row>
    <row r="832" spans="1:39" ht="12" customHeight="1" thickBot="1">
      <c r="A832" s="23">
        <v>29</v>
      </c>
      <c r="B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3"/>
      <c r="AK832" s="43">
        <f t="shared" si="33"/>
        <v>0</v>
      </c>
      <c r="AL832" s="46">
        <f t="shared" si="34"/>
        <v>0</v>
      </c>
      <c r="AM832" s="46" t="str">
        <f t="shared" si="35"/>
        <v>NO</v>
      </c>
    </row>
    <row r="833" spans="1:39" ht="12" customHeight="1" thickBot="1">
      <c r="A833" s="23">
        <v>30</v>
      </c>
      <c r="B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3"/>
      <c r="AK833" s="43">
        <f t="shared" si="33"/>
        <v>0</v>
      </c>
      <c r="AL833" s="46">
        <f t="shared" si="34"/>
        <v>0</v>
      </c>
      <c r="AM833" s="46" t="str">
        <f t="shared" si="35"/>
        <v>NO</v>
      </c>
    </row>
    <row r="834" spans="1:39" ht="12" customHeight="1" thickBot="1">
      <c r="A834" s="23">
        <v>31</v>
      </c>
      <c r="B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3"/>
      <c r="AK834" s="43">
        <f t="shared" si="33"/>
        <v>0</v>
      </c>
      <c r="AL834" s="46">
        <f t="shared" si="34"/>
        <v>0</v>
      </c>
      <c r="AM834" s="46" t="str">
        <f t="shared" si="35"/>
        <v>NO</v>
      </c>
    </row>
    <row r="835" spans="1:39" ht="12" customHeight="1" thickBot="1">
      <c r="A835" s="23">
        <v>32</v>
      </c>
      <c r="B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3"/>
      <c r="AK835" s="43">
        <f t="shared" si="33"/>
        <v>0</v>
      </c>
      <c r="AL835" s="46">
        <f t="shared" si="34"/>
        <v>0</v>
      </c>
      <c r="AM835" s="46" t="str">
        <f t="shared" si="35"/>
        <v>NO</v>
      </c>
    </row>
    <row r="836" spans="1:39" ht="12" customHeight="1" thickBot="1">
      <c r="A836" s="23">
        <v>33</v>
      </c>
      <c r="B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3"/>
      <c r="AK836" s="43">
        <f t="shared" si="33"/>
        <v>0</v>
      </c>
      <c r="AL836" s="46">
        <f t="shared" si="34"/>
        <v>0</v>
      </c>
      <c r="AM836" s="46" t="str">
        <f t="shared" si="35"/>
        <v>NO</v>
      </c>
    </row>
    <row r="837" spans="1:39" ht="12" customHeight="1" thickBot="1">
      <c r="A837" s="23">
        <v>34</v>
      </c>
      <c r="B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3"/>
      <c r="AK837" s="43">
        <f t="shared" si="33"/>
        <v>0</v>
      </c>
      <c r="AL837" s="46">
        <f t="shared" si="34"/>
        <v>0</v>
      </c>
      <c r="AM837" s="46" t="str">
        <f t="shared" si="35"/>
        <v>NO</v>
      </c>
    </row>
    <row r="838" spans="1:39" ht="12" customHeight="1" thickBot="1">
      <c r="A838" s="19">
        <v>35</v>
      </c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3"/>
      <c r="AK838" s="43">
        <f t="shared" si="33"/>
        <v>0</v>
      </c>
      <c r="AL838" s="46">
        <f t="shared" si="34"/>
        <v>0</v>
      </c>
      <c r="AM838" s="46" t="str">
        <f t="shared" si="35"/>
        <v>NO</v>
      </c>
    </row>
    <row r="839" spans="1:39" ht="12" customHeight="1" thickBot="1">
      <c r="A839" s="19">
        <v>36</v>
      </c>
      <c r="B839" s="7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3"/>
      <c r="AK839" s="43">
        <f t="shared" si="33"/>
        <v>0</v>
      </c>
      <c r="AL839" s="46">
        <f t="shared" si="34"/>
        <v>0</v>
      </c>
      <c r="AM839" s="46" t="str">
        <f t="shared" si="35"/>
        <v>NO</v>
      </c>
    </row>
    <row r="840" spans="1:39" ht="12" customHeight="1" thickBot="1">
      <c r="A840" s="19">
        <v>37</v>
      </c>
      <c r="B840" s="7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3"/>
      <c r="AK840" s="43">
        <f t="shared" si="33"/>
        <v>0</v>
      </c>
      <c r="AL840" s="46">
        <f t="shared" si="34"/>
        <v>0</v>
      </c>
      <c r="AM840" s="46" t="str">
        <f t="shared" si="35"/>
        <v>NO</v>
      </c>
    </row>
    <row r="841" spans="1:39" ht="12" customHeight="1" thickBot="1">
      <c r="A841" s="19">
        <v>38</v>
      </c>
      <c r="B841" s="7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3"/>
      <c r="AK841" s="43">
        <f t="shared" si="33"/>
        <v>0</v>
      </c>
      <c r="AL841" s="46">
        <f t="shared" si="34"/>
        <v>0</v>
      </c>
      <c r="AM841" s="46" t="str">
        <f t="shared" si="35"/>
        <v>NO</v>
      </c>
    </row>
    <row r="842" spans="1:39" ht="12" customHeight="1" thickBot="1">
      <c r="A842" s="19">
        <v>39</v>
      </c>
      <c r="B842" s="7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3"/>
      <c r="AK842" s="43">
        <f t="shared" si="33"/>
        <v>0</v>
      </c>
      <c r="AL842" s="46">
        <f t="shared" si="34"/>
        <v>0</v>
      </c>
      <c r="AM842" s="46" t="str">
        <f t="shared" si="35"/>
        <v>NO</v>
      </c>
    </row>
    <row r="843" spans="1:39" ht="12" customHeight="1" thickBot="1">
      <c r="A843" s="19">
        <v>40</v>
      </c>
      <c r="B843" s="7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3"/>
      <c r="AK843" s="43">
        <f t="shared" si="33"/>
        <v>0</v>
      </c>
      <c r="AL843" s="46">
        <f t="shared" si="34"/>
        <v>0</v>
      </c>
      <c r="AM843" s="46" t="str">
        <f t="shared" si="35"/>
        <v>NO</v>
      </c>
    </row>
    <row r="844" spans="1:39" ht="12" customHeight="1" thickBot="1">
      <c r="A844" s="19">
        <v>41</v>
      </c>
      <c r="B844" s="7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3"/>
      <c r="AK844" s="43">
        <f t="shared" si="33"/>
        <v>0</v>
      </c>
      <c r="AL844" s="46">
        <f t="shared" si="34"/>
        <v>0</v>
      </c>
      <c r="AM844" s="46" t="str">
        <f t="shared" si="35"/>
        <v>NO</v>
      </c>
    </row>
    <row r="845" spans="1:39" ht="12" customHeight="1" thickBot="1">
      <c r="A845" s="19">
        <v>42</v>
      </c>
      <c r="B845" s="7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3"/>
      <c r="AK845" s="43">
        <f t="shared" si="33"/>
        <v>0</v>
      </c>
      <c r="AL845" s="46">
        <f t="shared" si="34"/>
        <v>0</v>
      </c>
      <c r="AM845" s="46" t="str">
        <f t="shared" si="35"/>
        <v>NO</v>
      </c>
    </row>
    <row r="846" spans="1:39" ht="12" customHeight="1" thickBot="1">
      <c r="A846" s="19">
        <v>43</v>
      </c>
      <c r="B846" s="8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3"/>
      <c r="AK846" s="43">
        <f t="shared" si="33"/>
        <v>0</v>
      </c>
      <c r="AL846" s="46">
        <f t="shared" si="34"/>
        <v>0</v>
      </c>
      <c r="AM846" s="46" t="str">
        <f t="shared" si="35"/>
        <v>NO</v>
      </c>
    </row>
    <row r="847" spans="1:39" ht="12" customHeight="1" thickBot="1">
      <c r="A847" s="20">
        <v>44</v>
      </c>
      <c r="B847" s="7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3"/>
      <c r="AK847" s="43">
        <f t="shared" si="33"/>
        <v>0</v>
      </c>
      <c r="AL847" s="46">
        <f t="shared" si="34"/>
        <v>0</v>
      </c>
      <c r="AM847" s="46" t="str">
        <f t="shared" si="35"/>
        <v>NO</v>
      </c>
    </row>
    <row r="848" spans="1:39" ht="12" customHeight="1" thickBot="1">
      <c r="A848" s="20">
        <v>45</v>
      </c>
      <c r="B848" s="7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3"/>
      <c r="AK848" s="43">
        <f t="shared" si="33"/>
        <v>0</v>
      </c>
      <c r="AL848" s="46">
        <f t="shared" si="34"/>
        <v>0</v>
      </c>
      <c r="AM848" s="46" t="str">
        <f t="shared" si="35"/>
        <v>NO</v>
      </c>
    </row>
    <row r="849" spans="1:39" ht="12" customHeight="1" thickBot="1">
      <c r="A849" s="21">
        <v>46</v>
      </c>
      <c r="B849" s="11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6"/>
      <c r="AK849" s="43">
        <f t="shared" si="33"/>
        <v>0</v>
      </c>
      <c r="AL849" s="44">
        <f t="shared" si="34"/>
        <v>0</v>
      </c>
      <c r="AM849" s="46" t="str">
        <f t="shared" si="35"/>
        <v>NO</v>
      </c>
    </row>
    <row r="850" ht="12" customHeight="1"/>
    <row r="851" ht="12" customHeight="1"/>
    <row r="852" ht="12" customHeight="1"/>
    <row r="853" ht="12" customHeight="1" hidden="1"/>
    <row r="854" ht="12" customHeight="1" hidden="1"/>
    <row r="855" ht="12" customHeight="1" hidden="1"/>
    <row r="856" ht="12" customHeight="1" hidden="1"/>
    <row r="857" ht="12" customHeight="1" hidden="1"/>
    <row r="858" ht="12" customHeight="1" hidden="1"/>
    <row r="859" ht="12" customHeight="1" hidden="1"/>
    <row r="860" ht="12" customHeight="1" hidden="1"/>
    <row r="861" ht="12" customHeight="1" hidden="1"/>
    <row r="862" ht="12" customHeight="1" hidden="1"/>
    <row r="863" ht="12" customHeight="1" hidden="1"/>
    <row r="864" ht="12" customHeight="1" hidden="1"/>
    <row r="865" ht="12" customHeight="1" hidden="1"/>
    <row r="866" ht="12" customHeight="1" hidden="1"/>
    <row r="867" ht="12" customHeight="1" hidden="1"/>
    <row r="868" ht="12" customHeight="1" hidden="1"/>
    <row r="869" ht="12" customHeight="1" hidden="1"/>
    <row r="870" ht="12" customHeight="1" hidden="1"/>
    <row r="871" ht="12" customHeight="1" hidden="1"/>
    <row r="872" ht="12" customHeight="1" hidden="1"/>
    <row r="873" ht="12" customHeight="1">
      <c r="A873" s="9"/>
    </row>
    <row r="874" ht="12" customHeight="1">
      <c r="A874" s="9"/>
    </row>
    <row r="875" ht="12" customHeight="1">
      <c r="A875" s="9"/>
    </row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 hidden="1"/>
    <row r="928" ht="12" customHeight="1" hidden="1"/>
    <row r="929" ht="12" customHeight="1" hidden="1"/>
    <row r="930" ht="12" customHeight="1" hidden="1"/>
    <row r="931" ht="12" customHeight="1" hidden="1"/>
    <row r="932" ht="12" customHeight="1" hidden="1"/>
    <row r="933" ht="12" customHeight="1" hidden="1"/>
    <row r="934" ht="12" customHeight="1" hidden="1"/>
    <row r="935" ht="12" customHeight="1" hidden="1"/>
    <row r="936" ht="12" customHeight="1" hidden="1"/>
    <row r="937" ht="12" customHeight="1" hidden="1"/>
    <row r="938" ht="12" customHeight="1" hidden="1"/>
    <row r="939" ht="12" customHeight="1" hidden="1"/>
    <row r="940" ht="12" customHeight="1" hidden="1"/>
    <row r="941" ht="12" customHeight="1" hidden="1"/>
    <row r="942" ht="12" customHeight="1" hidden="1"/>
    <row r="943" ht="12" customHeight="1" hidden="1"/>
    <row r="944" ht="12" customHeight="1" hidden="1"/>
    <row r="945" ht="12" customHeight="1" hidden="1"/>
    <row r="946" ht="12" customHeight="1" hidden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>
      <c r="A991" s="19">
        <v>40</v>
      </c>
    </row>
    <row r="992" ht="12" customHeight="1">
      <c r="A992" s="19">
        <v>41</v>
      </c>
    </row>
    <row r="993" ht="12" customHeight="1">
      <c r="A993" s="19">
        <v>42</v>
      </c>
    </row>
    <row r="994" ht="12" customHeight="1">
      <c r="A994" s="19">
        <v>43</v>
      </c>
    </row>
    <row r="995" ht="12" customHeight="1">
      <c r="A995" s="20">
        <v>44</v>
      </c>
    </row>
    <row r="996" ht="12" customHeight="1">
      <c r="A996" s="20">
        <v>45</v>
      </c>
    </row>
    <row r="997" ht="12" customHeight="1" thickBot="1">
      <c r="A997" s="21">
        <v>46</v>
      </c>
    </row>
    <row r="998" ht="12" customHeight="1"/>
    <row r="999" ht="12" customHeight="1"/>
    <row r="1000" ht="11.25" customHeight="1"/>
    <row r="1001" ht="12" customHeight="1" hidden="1"/>
    <row r="1002" ht="12" customHeight="1" hidden="1"/>
    <row r="1003" ht="12" customHeight="1" hidden="1"/>
    <row r="1004" ht="12" customHeight="1" hidden="1"/>
    <row r="1005" ht="12" customHeight="1" hidden="1"/>
    <row r="1006" ht="12" customHeight="1" hidden="1"/>
    <row r="1007" ht="12" customHeight="1" hidden="1"/>
    <row r="1008" ht="12" customHeight="1" hidden="1"/>
    <row r="1009" ht="12" customHeight="1" hidden="1"/>
    <row r="1010" ht="12" customHeight="1" hidden="1"/>
    <row r="1011" ht="12" customHeight="1" hidden="1"/>
    <row r="1012" ht="12" customHeight="1" hidden="1"/>
    <row r="1013" ht="12" customHeight="1" hidden="1"/>
    <row r="1014" ht="12" customHeight="1" hidden="1"/>
    <row r="1015" ht="12" customHeight="1" hidden="1"/>
    <row r="1016" ht="12" customHeight="1" hidden="1"/>
    <row r="1017" ht="12" customHeight="1" hidden="1"/>
    <row r="1018" ht="12" customHeight="1" hidden="1"/>
    <row r="1019" ht="12" customHeight="1" hidden="1"/>
    <row r="1020" ht="12" customHeight="1" hidden="1"/>
    <row r="1021" ht="12" customHeight="1">
      <c r="A1021" s="9" t="s">
        <v>1</v>
      </c>
    </row>
    <row r="1022" ht="12" customHeight="1">
      <c r="A1022" s="9" t="s">
        <v>3</v>
      </c>
    </row>
    <row r="1023" ht="12" customHeight="1">
      <c r="A1023" s="9" t="s">
        <v>6</v>
      </c>
    </row>
    <row r="1024" ht="12" customHeight="1" thickBot="1">
      <c r="A1024" s="9"/>
    </row>
    <row r="1025" ht="12" customHeight="1" thickBot="1">
      <c r="A1025" s="24" t="s">
        <v>0</v>
      </c>
    </row>
    <row r="1026" ht="12" customHeight="1">
      <c r="A1026" s="22">
        <v>1</v>
      </c>
    </row>
    <row r="1027" ht="12" customHeight="1">
      <c r="A1027" s="23">
        <v>2</v>
      </c>
    </row>
    <row r="1028" ht="12" customHeight="1">
      <c r="A1028" s="23">
        <v>3</v>
      </c>
    </row>
    <row r="1029" ht="12" customHeight="1">
      <c r="A1029" s="23">
        <v>4</v>
      </c>
    </row>
    <row r="1030" ht="12" customHeight="1">
      <c r="A1030" s="23">
        <v>5</v>
      </c>
    </row>
    <row r="1031" ht="12" customHeight="1">
      <c r="A1031" s="23">
        <v>6</v>
      </c>
    </row>
    <row r="1032" ht="12" customHeight="1">
      <c r="A1032" s="23">
        <v>7</v>
      </c>
    </row>
    <row r="1033" ht="12" customHeight="1">
      <c r="A1033" s="23">
        <v>8</v>
      </c>
    </row>
    <row r="1034" ht="12" customHeight="1">
      <c r="A1034" s="23">
        <v>9</v>
      </c>
    </row>
    <row r="1035" ht="12" customHeight="1">
      <c r="A1035" s="23">
        <v>10</v>
      </c>
    </row>
    <row r="1036" ht="12" customHeight="1">
      <c r="A1036" s="23">
        <v>11</v>
      </c>
    </row>
    <row r="1037" ht="12" customHeight="1">
      <c r="A1037" s="23">
        <v>12</v>
      </c>
    </row>
    <row r="1038" ht="12" customHeight="1">
      <c r="A1038" s="23">
        <v>13</v>
      </c>
    </row>
    <row r="1039" ht="12" customHeight="1">
      <c r="A1039" s="23">
        <v>14</v>
      </c>
    </row>
    <row r="1040" ht="12" customHeight="1">
      <c r="A1040" s="23">
        <v>15</v>
      </c>
    </row>
    <row r="1041" ht="12" customHeight="1">
      <c r="A1041" s="23">
        <v>16</v>
      </c>
    </row>
    <row r="1042" ht="12" customHeight="1">
      <c r="A1042" s="23">
        <v>17</v>
      </c>
    </row>
    <row r="1043" ht="12" customHeight="1">
      <c r="A1043" s="23">
        <v>18</v>
      </c>
    </row>
    <row r="1044" ht="12" customHeight="1">
      <c r="A1044" s="23">
        <v>19</v>
      </c>
    </row>
    <row r="1045" ht="12" customHeight="1">
      <c r="A1045" s="23">
        <v>20</v>
      </c>
    </row>
    <row r="1046" ht="12" customHeight="1">
      <c r="A1046" s="23">
        <v>21</v>
      </c>
    </row>
    <row r="1047" ht="12" customHeight="1">
      <c r="A1047" s="23">
        <v>22</v>
      </c>
    </row>
    <row r="1048" ht="12" customHeight="1">
      <c r="A1048" s="23">
        <v>23</v>
      </c>
    </row>
    <row r="1049" ht="12" customHeight="1">
      <c r="A1049" s="23">
        <v>24</v>
      </c>
    </row>
    <row r="1050" ht="12" customHeight="1">
      <c r="A1050" s="23">
        <v>25</v>
      </c>
    </row>
    <row r="1051" ht="12" customHeight="1">
      <c r="A1051" s="23">
        <v>26</v>
      </c>
    </row>
    <row r="1052" ht="12" customHeight="1">
      <c r="A1052" s="23">
        <v>27</v>
      </c>
    </row>
    <row r="1053" ht="12" customHeight="1">
      <c r="A1053" s="23">
        <v>28</v>
      </c>
    </row>
    <row r="1054" ht="12" customHeight="1">
      <c r="A1054" s="23">
        <v>29</v>
      </c>
    </row>
    <row r="1055" ht="12" customHeight="1">
      <c r="A1055" s="23">
        <v>30</v>
      </c>
    </row>
    <row r="1056" ht="12" customHeight="1">
      <c r="A1056" s="23">
        <v>31</v>
      </c>
    </row>
    <row r="1057" ht="12" customHeight="1">
      <c r="A1057" s="23">
        <v>32</v>
      </c>
    </row>
    <row r="1058" ht="12" customHeight="1">
      <c r="A1058" s="23">
        <v>33</v>
      </c>
    </row>
    <row r="1059" ht="12" customHeight="1">
      <c r="A1059" s="23">
        <v>34</v>
      </c>
    </row>
    <row r="1060" ht="12" customHeight="1">
      <c r="A1060" s="19">
        <v>35</v>
      </c>
    </row>
    <row r="1061" ht="12" customHeight="1">
      <c r="A1061" s="19">
        <v>36</v>
      </c>
    </row>
    <row r="1062" ht="12" customHeight="1">
      <c r="A1062" s="19">
        <v>37</v>
      </c>
    </row>
    <row r="1063" ht="12" customHeight="1">
      <c r="A1063" s="19">
        <v>38</v>
      </c>
    </row>
    <row r="1064" ht="12" customHeight="1">
      <c r="A1064" s="19">
        <v>39</v>
      </c>
    </row>
    <row r="1065" ht="12" customHeight="1">
      <c r="A1065" s="19">
        <v>40</v>
      </c>
    </row>
    <row r="1066" ht="12" customHeight="1">
      <c r="A1066" s="19">
        <v>41</v>
      </c>
    </row>
    <row r="1067" ht="12" customHeight="1">
      <c r="A1067" s="19">
        <v>42</v>
      </c>
    </row>
    <row r="1068" ht="12" customHeight="1">
      <c r="A1068" s="19">
        <v>43</v>
      </c>
    </row>
    <row r="1069" ht="12" customHeight="1">
      <c r="A1069" s="20">
        <v>44</v>
      </c>
    </row>
    <row r="1070" ht="12" customHeight="1">
      <c r="A1070" s="20">
        <v>45</v>
      </c>
    </row>
    <row r="1071" ht="12" customHeight="1" thickBot="1">
      <c r="A1071" s="21">
        <v>46</v>
      </c>
    </row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</sheetData>
  <sheetProtection password="CC33" sheet="1"/>
  <mergeCells count="35">
    <mergeCell ref="A778:AO778"/>
    <mergeCell ref="A779:AO779"/>
    <mergeCell ref="A780:AO780"/>
    <mergeCell ref="A800:AO800"/>
    <mergeCell ref="A704:AO704"/>
    <mergeCell ref="A705:AO705"/>
    <mergeCell ref="A706:AO706"/>
    <mergeCell ref="A726:AO726"/>
    <mergeCell ref="A631:AO631"/>
    <mergeCell ref="A632:AO632"/>
    <mergeCell ref="A652:AO652"/>
    <mergeCell ref="A209:AN209"/>
    <mergeCell ref="A281:AO281"/>
    <mergeCell ref="A283:AO283"/>
    <mergeCell ref="A282:AO282"/>
    <mergeCell ref="A503:AO503"/>
    <mergeCell ref="A504:AO504"/>
    <mergeCell ref="A505:AO505"/>
    <mergeCell ref="A579:AO579"/>
    <mergeCell ref="A355:AO355"/>
    <mergeCell ref="A356:AO356"/>
    <mergeCell ref="A357:AO357"/>
    <mergeCell ref="A429:AO429"/>
    <mergeCell ref="A630:AO630"/>
    <mergeCell ref="A577:AO577"/>
    <mergeCell ref="A578:AO578"/>
    <mergeCell ref="A430:AO430"/>
    <mergeCell ref="A431:AO431"/>
    <mergeCell ref="A3:AN3"/>
    <mergeCell ref="A59:AN59"/>
    <mergeCell ref="A61:AN61"/>
    <mergeCell ref="A133:AN133"/>
    <mergeCell ref="A135:AN135"/>
    <mergeCell ref="A207:AN207"/>
    <mergeCell ref="A5:AN5"/>
  </mergeCells>
  <printOptions/>
  <pageMargins left="1.3779527559055118" right="0.4724409448818898" top="0.984251968503937" bottom="0.984251968503937" header="0" footer="0"/>
  <pageSetup horizontalDpi="300" verticalDpi="300" orientation="landscape" paperSize="5" scale="60" r:id="rId1"/>
  <rowBreaks count="14" manualBreakCount="14">
    <brk id="110" max="37" man="1"/>
    <brk id="184" max="37" man="1"/>
    <brk id="258" max="37" man="1"/>
    <brk id="332" max="37" man="1"/>
    <brk id="407" max="37" man="1"/>
    <brk id="480" max="37" man="1"/>
    <brk id="555" max="37" man="1"/>
    <brk id="629" max="37" man="1"/>
    <brk id="703" max="37" man="1"/>
    <brk id="777" max="37" man="1"/>
    <brk id="851" max="37" man="1"/>
    <brk id="925" max="37" man="1"/>
    <brk id="999" max="37" man="1"/>
    <brk id="1073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6.421875" style="0" customWidth="1"/>
    <col min="2" max="2" width="13.421875" style="0" customWidth="1"/>
    <col min="3" max="3" width="13.57421875" style="0" customWidth="1"/>
    <col min="4" max="4" width="13.8515625" style="0" customWidth="1"/>
    <col min="5" max="5" width="13.57421875" style="0" customWidth="1"/>
    <col min="8" max="8" width="12.00390625" style="0" customWidth="1"/>
    <col min="9" max="9" width="12.7109375" style="0" customWidth="1"/>
    <col min="11" max="12" width="11.8515625" style="0" customWidth="1"/>
    <col min="15" max="16" width="12.00390625" style="0" customWidth="1"/>
    <col min="19" max="20" width="11.8515625" style="0" customWidth="1"/>
    <col min="23" max="24" width="12.00390625" style="0" customWidth="1"/>
    <col min="26" max="26" width="13.140625" style="0" customWidth="1"/>
    <col min="28" max="28" width="12.57421875" style="0" customWidth="1"/>
  </cols>
  <sheetData>
    <row r="1" spans="1:26" ht="19.5" customHeight="1">
      <c r="A1" s="261" t="s">
        <v>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8.75" customHeight="1">
      <c r="A2" s="261" t="s">
        <v>51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</row>
    <row r="3" spans="5:21" ht="12.75">
      <c r="E3" s="9"/>
      <c r="U3" s="108"/>
    </row>
    <row r="4" spans="1:3" ht="12.75">
      <c r="A4" s="32"/>
      <c r="C4" s="32"/>
    </row>
    <row r="5" spans="5:12" ht="12.75">
      <c r="E5" s="48"/>
      <c r="F5" s="48"/>
      <c r="G5" s="48"/>
      <c r="H5" s="48"/>
      <c r="I5" s="48"/>
      <c r="J5" s="48"/>
      <c r="K5" s="48"/>
      <c r="L5" s="48"/>
    </row>
    <row r="6" ht="13.5" thickBot="1"/>
    <row r="7" spans="6:25" ht="13.5" thickBot="1">
      <c r="F7" s="98" t="s">
        <v>13</v>
      </c>
      <c r="G7" s="99"/>
      <c r="H7" s="99"/>
      <c r="I7" s="100">
        <v>55</v>
      </c>
      <c r="J7" s="98" t="s">
        <v>13</v>
      </c>
      <c r="K7" s="99"/>
      <c r="L7" s="99"/>
      <c r="M7" s="100">
        <v>55</v>
      </c>
      <c r="N7" s="98" t="s">
        <v>13</v>
      </c>
      <c r="O7" s="99"/>
      <c r="P7" s="99"/>
      <c r="Q7" s="100">
        <v>60</v>
      </c>
      <c r="R7" s="98" t="s">
        <v>13</v>
      </c>
      <c r="S7" s="99"/>
      <c r="T7" s="99"/>
      <c r="U7" s="100">
        <v>64</v>
      </c>
      <c r="V7" s="98" t="s">
        <v>13</v>
      </c>
      <c r="W7" s="99"/>
      <c r="X7" s="99"/>
      <c r="Y7" s="100">
        <f>$I$7+$M$7+$Q$7+$U$7</f>
        <v>234</v>
      </c>
    </row>
    <row r="8" spans="6:25" ht="13.5" thickBot="1">
      <c r="F8" s="262" t="s">
        <v>19</v>
      </c>
      <c r="G8" s="263"/>
      <c r="H8" s="263"/>
      <c r="I8" s="264"/>
      <c r="J8" s="249" t="s">
        <v>20</v>
      </c>
      <c r="K8" s="250"/>
      <c r="L8" s="250"/>
      <c r="M8" s="251"/>
      <c r="N8" s="252" t="s">
        <v>21</v>
      </c>
      <c r="O8" s="253"/>
      <c r="P8" s="253"/>
      <c r="Q8" s="254"/>
      <c r="R8" s="255" t="s">
        <v>22</v>
      </c>
      <c r="S8" s="256"/>
      <c r="T8" s="256"/>
      <c r="U8" s="257"/>
      <c r="V8" s="258" t="s">
        <v>23</v>
      </c>
      <c r="W8" s="259"/>
      <c r="X8" s="259"/>
      <c r="Y8" s="260"/>
    </row>
    <row r="9" spans="1:25" ht="13.5" thickBot="1">
      <c r="A9" s="109" t="s">
        <v>0</v>
      </c>
      <c r="B9" s="96" t="s">
        <v>16</v>
      </c>
      <c r="C9" s="96" t="s">
        <v>24</v>
      </c>
      <c r="D9" s="96" t="s">
        <v>17</v>
      </c>
      <c r="E9" s="97" t="s">
        <v>18</v>
      </c>
      <c r="F9" s="49" t="s">
        <v>8</v>
      </c>
      <c r="G9" s="50" t="s">
        <v>10</v>
      </c>
      <c r="H9" s="50" t="s">
        <v>52</v>
      </c>
      <c r="I9" s="50" t="s">
        <v>7</v>
      </c>
      <c r="J9" s="65" t="s">
        <v>8</v>
      </c>
      <c r="K9" s="66" t="s">
        <v>10</v>
      </c>
      <c r="L9" s="66" t="s">
        <v>52</v>
      </c>
      <c r="M9" s="66" t="s">
        <v>7</v>
      </c>
      <c r="N9" s="59" t="s">
        <v>8</v>
      </c>
      <c r="O9" s="110" t="s">
        <v>10</v>
      </c>
      <c r="P9" s="110" t="s">
        <v>52</v>
      </c>
      <c r="Q9" s="110" t="s">
        <v>7</v>
      </c>
      <c r="R9" s="111" t="s">
        <v>8</v>
      </c>
      <c r="S9" s="112" t="s">
        <v>10</v>
      </c>
      <c r="T9" s="112" t="s">
        <v>52</v>
      </c>
      <c r="U9" s="112" t="s">
        <v>7</v>
      </c>
      <c r="V9" s="113" t="s">
        <v>8</v>
      </c>
      <c r="W9" s="114" t="s">
        <v>10</v>
      </c>
      <c r="X9" s="115" t="s">
        <v>52</v>
      </c>
      <c r="Y9" s="114" t="s">
        <v>7</v>
      </c>
    </row>
    <row r="10" spans="1:25" ht="13.5" thickBot="1">
      <c r="A10" s="116">
        <v>1</v>
      </c>
      <c r="B10" s="84"/>
      <c r="C10" s="84"/>
      <c r="D10" s="84"/>
      <c r="E10" s="85"/>
      <c r="F10" s="51">
        <v>4</v>
      </c>
      <c r="G10" s="52">
        <f>100*(F10-H10)/$I$7</f>
        <v>3.6363636363636362</v>
      </c>
      <c r="H10" s="117">
        <v>2</v>
      </c>
      <c r="I10" s="53" t="str">
        <f>IF(G10&gt;=20,"SI","NO")</f>
        <v>NO</v>
      </c>
      <c r="J10" s="67">
        <v>4</v>
      </c>
      <c r="K10" s="118">
        <f>100*(J10-L10)/$M$7</f>
        <v>3.6363636363636362</v>
      </c>
      <c r="L10" s="119">
        <v>2</v>
      </c>
      <c r="M10" s="68" t="str">
        <f>IF(K10&gt;=20,"SI","NO")</f>
        <v>NO</v>
      </c>
      <c r="N10" s="60"/>
      <c r="O10" s="61">
        <f>100*(N10-P10)/$Q$7</f>
        <v>0</v>
      </c>
      <c r="P10" s="120"/>
      <c r="Q10" s="62" t="str">
        <f>IF(O10&gt;=20,"SI","NO")</f>
        <v>NO</v>
      </c>
      <c r="R10" s="75"/>
      <c r="S10" s="76">
        <f>100*(R10-T10)/$U$7</f>
        <v>0</v>
      </c>
      <c r="T10" s="121"/>
      <c r="U10" s="122" t="str">
        <f>IF(S10&gt;=20,"SI","NO")</f>
        <v>NO</v>
      </c>
      <c r="V10" s="79">
        <f>F10+J10+N10+R10</f>
        <v>8</v>
      </c>
      <c r="W10" s="80">
        <f>100*(V10-X10)/$Y$7</f>
        <v>1.7094017094017093</v>
      </c>
      <c r="X10" s="123">
        <f>H10+L10+P10+T10</f>
        <v>4</v>
      </c>
      <c r="Y10" s="81" t="str">
        <f>IF(W10&gt;=20,"SI","NO")</f>
        <v>NO</v>
      </c>
    </row>
    <row r="11" spans="1:25" ht="13.5" thickBot="1">
      <c r="A11" s="124">
        <v>2</v>
      </c>
      <c r="B11" s="86"/>
      <c r="C11" s="86"/>
      <c r="D11" s="86"/>
      <c r="E11" s="87"/>
      <c r="F11" s="54">
        <v>2</v>
      </c>
      <c r="G11" s="125">
        <f aca="true" t="shared" si="0" ref="G11:G55">100*(F11-H11)/$I$7</f>
        <v>3.6363636363636362</v>
      </c>
      <c r="H11" s="126"/>
      <c r="I11" s="55" t="str">
        <f aca="true" t="shared" si="1" ref="I11:I55">IF(G11&gt;=20,"SI","NO")</f>
        <v>NO</v>
      </c>
      <c r="J11" s="69">
        <v>2</v>
      </c>
      <c r="K11" s="118">
        <f aca="true" t="shared" si="2" ref="K11:K55">100*(J11-L11)/$M$7</f>
        <v>3.6363636363636362</v>
      </c>
      <c r="L11" s="127"/>
      <c r="M11" s="70" t="str">
        <f aca="true" t="shared" si="3" ref="M11:M55">IF(K11&gt;=20,"SI","NO")</f>
        <v>NO</v>
      </c>
      <c r="N11" s="63">
        <v>2</v>
      </c>
      <c r="O11" s="128">
        <f>100*(N11-P11)/$Q$7</f>
        <v>3.3333333333333335</v>
      </c>
      <c r="P11" s="129"/>
      <c r="Q11" s="64" t="str">
        <f aca="true" t="shared" si="4" ref="Q11:Q55">IF(O11&gt;=20,"SI","NO")</f>
        <v>NO</v>
      </c>
      <c r="R11" s="77">
        <v>2</v>
      </c>
      <c r="S11" s="130">
        <f aca="true" t="shared" si="5" ref="S11:S55">100*(R11-T11)/$U$7</f>
        <v>3.125</v>
      </c>
      <c r="T11" s="131"/>
      <c r="U11" s="132" t="str">
        <f aca="true" t="shared" si="6" ref="U11:U55">IF(S11&gt;=20,"SI","NO")</f>
        <v>NO</v>
      </c>
      <c r="V11" s="133">
        <f aca="true" t="shared" si="7" ref="V11:V55">F11+J11+N11+R11</f>
        <v>8</v>
      </c>
      <c r="W11" s="134">
        <f aca="true" t="shared" si="8" ref="W11:W55">100*(V11-X11)/$Y$7</f>
        <v>3.4188034188034186</v>
      </c>
      <c r="X11" s="135">
        <f>H11+L11+P11+T11</f>
        <v>0</v>
      </c>
      <c r="Y11" s="82" t="str">
        <f aca="true" t="shared" si="9" ref="Y11:Y55">IF(W11&gt;=20,"SI","NO")</f>
        <v>NO</v>
      </c>
    </row>
    <row r="12" spans="1:25" ht="13.5" thickBot="1">
      <c r="A12" s="124">
        <v>3</v>
      </c>
      <c r="B12" s="86"/>
      <c r="C12" s="86"/>
      <c r="D12" s="86"/>
      <c r="E12" s="87"/>
      <c r="F12" s="54">
        <v>11</v>
      </c>
      <c r="G12" s="125">
        <f t="shared" si="0"/>
        <v>20</v>
      </c>
      <c r="H12" s="126"/>
      <c r="I12" s="55" t="str">
        <f t="shared" si="1"/>
        <v>SI</v>
      </c>
      <c r="J12" s="69">
        <v>11</v>
      </c>
      <c r="K12" s="118">
        <f t="shared" si="2"/>
        <v>20</v>
      </c>
      <c r="L12" s="127"/>
      <c r="M12" s="70" t="str">
        <f t="shared" si="3"/>
        <v>SI</v>
      </c>
      <c r="N12" s="63">
        <v>11</v>
      </c>
      <c r="O12" s="128">
        <f aca="true" t="shared" si="10" ref="O12:O53">100*(N12-P12)/$Q$7</f>
        <v>18.333333333333332</v>
      </c>
      <c r="P12" s="129"/>
      <c r="Q12" s="64" t="str">
        <f t="shared" si="4"/>
        <v>NO</v>
      </c>
      <c r="R12" s="77">
        <v>11</v>
      </c>
      <c r="S12" s="130">
        <f t="shared" si="5"/>
        <v>17.1875</v>
      </c>
      <c r="T12" s="131"/>
      <c r="U12" s="132" t="str">
        <f t="shared" si="6"/>
        <v>NO</v>
      </c>
      <c r="V12" s="133">
        <f t="shared" si="7"/>
        <v>44</v>
      </c>
      <c r="W12" s="134">
        <f t="shared" si="8"/>
        <v>18.803418803418804</v>
      </c>
      <c r="X12" s="135">
        <f aca="true" t="shared" si="11" ref="X12:X54">H12+L12+P12+T12</f>
        <v>0</v>
      </c>
      <c r="Y12" s="82" t="str">
        <f t="shared" si="9"/>
        <v>NO</v>
      </c>
    </row>
    <row r="13" spans="1:25" ht="13.5" thickBot="1">
      <c r="A13" s="124">
        <v>4</v>
      </c>
      <c r="B13" s="86"/>
      <c r="C13" s="86"/>
      <c r="D13" s="86"/>
      <c r="E13" s="87"/>
      <c r="F13" s="54">
        <v>11</v>
      </c>
      <c r="G13" s="125">
        <f t="shared" si="0"/>
        <v>20</v>
      </c>
      <c r="H13" s="126"/>
      <c r="I13" s="55" t="str">
        <f t="shared" si="1"/>
        <v>SI</v>
      </c>
      <c r="J13" s="69">
        <v>11</v>
      </c>
      <c r="K13" s="118">
        <f t="shared" si="2"/>
        <v>20</v>
      </c>
      <c r="L13" s="127"/>
      <c r="M13" s="70" t="str">
        <f t="shared" si="3"/>
        <v>SI</v>
      </c>
      <c r="N13" s="63">
        <v>11</v>
      </c>
      <c r="O13" s="128">
        <f t="shared" si="10"/>
        <v>18.333333333333332</v>
      </c>
      <c r="P13" s="129"/>
      <c r="Q13" s="64" t="str">
        <f t="shared" si="4"/>
        <v>NO</v>
      </c>
      <c r="R13" s="77">
        <v>11</v>
      </c>
      <c r="S13" s="130">
        <f t="shared" si="5"/>
        <v>17.1875</v>
      </c>
      <c r="T13" s="131"/>
      <c r="U13" s="132" t="str">
        <f t="shared" si="6"/>
        <v>NO</v>
      </c>
      <c r="V13" s="133">
        <f t="shared" si="7"/>
        <v>44</v>
      </c>
      <c r="W13" s="134">
        <f t="shared" si="8"/>
        <v>18.803418803418804</v>
      </c>
      <c r="X13" s="135">
        <f t="shared" si="11"/>
        <v>0</v>
      </c>
      <c r="Y13" s="82" t="str">
        <f t="shared" si="9"/>
        <v>NO</v>
      </c>
    </row>
    <row r="14" spans="1:25" ht="13.5" thickBot="1">
      <c r="A14" s="124">
        <v>5</v>
      </c>
      <c r="B14" s="86"/>
      <c r="C14" s="86"/>
      <c r="D14" s="86"/>
      <c r="E14" s="87"/>
      <c r="F14" s="54">
        <v>11</v>
      </c>
      <c r="G14" s="125">
        <f t="shared" si="0"/>
        <v>20</v>
      </c>
      <c r="H14" s="126"/>
      <c r="I14" s="55" t="str">
        <f t="shared" si="1"/>
        <v>SI</v>
      </c>
      <c r="J14" s="69">
        <v>11</v>
      </c>
      <c r="K14" s="118">
        <f t="shared" si="2"/>
        <v>20</v>
      </c>
      <c r="L14" s="127"/>
      <c r="M14" s="70" t="str">
        <f t="shared" si="3"/>
        <v>SI</v>
      </c>
      <c r="N14" s="63">
        <v>11</v>
      </c>
      <c r="O14" s="128">
        <f t="shared" si="10"/>
        <v>18.333333333333332</v>
      </c>
      <c r="P14" s="129"/>
      <c r="Q14" s="64" t="str">
        <f t="shared" si="4"/>
        <v>NO</v>
      </c>
      <c r="R14" s="77">
        <v>11</v>
      </c>
      <c r="S14" s="130">
        <f t="shared" si="5"/>
        <v>17.1875</v>
      </c>
      <c r="T14" s="131"/>
      <c r="U14" s="132" t="str">
        <f t="shared" si="6"/>
        <v>NO</v>
      </c>
      <c r="V14" s="133">
        <f t="shared" si="7"/>
        <v>44</v>
      </c>
      <c r="W14" s="134">
        <f t="shared" si="8"/>
        <v>18.803418803418804</v>
      </c>
      <c r="X14" s="135">
        <f t="shared" si="11"/>
        <v>0</v>
      </c>
      <c r="Y14" s="82" t="str">
        <f t="shared" si="9"/>
        <v>NO</v>
      </c>
    </row>
    <row r="15" spans="1:25" ht="13.5" thickBot="1">
      <c r="A15" s="124">
        <v>6</v>
      </c>
      <c r="B15" s="86"/>
      <c r="C15" s="86"/>
      <c r="D15" s="86"/>
      <c r="E15" s="87"/>
      <c r="F15" s="54">
        <v>11</v>
      </c>
      <c r="G15" s="125">
        <f t="shared" si="0"/>
        <v>20</v>
      </c>
      <c r="H15" s="126"/>
      <c r="I15" s="55" t="str">
        <f t="shared" si="1"/>
        <v>SI</v>
      </c>
      <c r="J15" s="69">
        <v>11</v>
      </c>
      <c r="K15" s="118">
        <f t="shared" si="2"/>
        <v>20</v>
      </c>
      <c r="L15" s="127"/>
      <c r="M15" s="70" t="str">
        <f t="shared" si="3"/>
        <v>SI</v>
      </c>
      <c r="N15" s="63">
        <v>11</v>
      </c>
      <c r="O15" s="128">
        <f t="shared" si="10"/>
        <v>18.333333333333332</v>
      </c>
      <c r="P15" s="129"/>
      <c r="Q15" s="64" t="str">
        <f t="shared" si="4"/>
        <v>NO</v>
      </c>
      <c r="R15" s="77">
        <v>11</v>
      </c>
      <c r="S15" s="130">
        <f t="shared" si="5"/>
        <v>17.1875</v>
      </c>
      <c r="T15" s="131"/>
      <c r="U15" s="132" t="str">
        <f t="shared" si="6"/>
        <v>NO</v>
      </c>
      <c r="V15" s="133">
        <f t="shared" si="7"/>
        <v>44</v>
      </c>
      <c r="W15" s="134">
        <f t="shared" si="8"/>
        <v>18.803418803418804</v>
      </c>
      <c r="X15" s="135">
        <f t="shared" si="11"/>
        <v>0</v>
      </c>
      <c r="Y15" s="82" t="str">
        <f t="shared" si="9"/>
        <v>NO</v>
      </c>
    </row>
    <row r="16" spans="1:25" ht="13.5" thickBot="1">
      <c r="A16" s="124">
        <v>7</v>
      </c>
      <c r="B16" s="86"/>
      <c r="C16" s="86"/>
      <c r="D16" s="86"/>
      <c r="E16" s="87"/>
      <c r="F16" s="54">
        <v>11</v>
      </c>
      <c r="G16" s="125">
        <f t="shared" si="0"/>
        <v>20</v>
      </c>
      <c r="H16" s="126"/>
      <c r="I16" s="55" t="str">
        <f t="shared" si="1"/>
        <v>SI</v>
      </c>
      <c r="J16" s="69">
        <v>11</v>
      </c>
      <c r="K16" s="118">
        <f t="shared" si="2"/>
        <v>20</v>
      </c>
      <c r="L16" s="127"/>
      <c r="M16" s="70" t="str">
        <f t="shared" si="3"/>
        <v>SI</v>
      </c>
      <c r="N16" s="63">
        <v>11</v>
      </c>
      <c r="O16" s="128">
        <f t="shared" si="10"/>
        <v>18.333333333333332</v>
      </c>
      <c r="P16" s="129"/>
      <c r="Q16" s="64" t="str">
        <f t="shared" si="4"/>
        <v>NO</v>
      </c>
      <c r="R16" s="77">
        <v>11</v>
      </c>
      <c r="S16" s="130">
        <f t="shared" si="5"/>
        <v>17.1875</v>
      </c>
      <c r="T16" s="131"/>
      <c r="U16" s="132" t="str">
        <f t="shared" si="6"/>
        <v>NO</v>
      </c>
      <c r="V16" s="133">
        <f t="shared" si="7"/>
        <v>44</v>
      </c>
      <c r="W16" s="134">
        <f t="shared" si="8"/>
        <v>18.803418803418804</v>
      </c>
      <c r="X16" s="135">
        <f t="shared" si="11"/>
        <v>0</v>
      </c>
      <c r="Y16" s="82" t="str">
        <f t="shared" si="9"/>
        <v>NO</v>
      </c>
    </row>
    <row r="17" spans="1:25" ht="13.5" thickBot="1">
      <c r="A17" s="124">
        <v>8</v>
      </c>
      <c r="B17" s="86"/>
      <c r="C17" s="86"/>
      <c r="D17" s="86"/>
      <c r="E17" s="87"/>
      <c r="F17" s="54">
        <v>11</v>
      </c>
      <c r="G17" s="125">
        <f t="shared" si="0"/>
        <v>20</v>
      </c>
      <c r="H17" s="126"/>
      <c r="I17" s="55" t="str">
        <f t="shared" si="1"/>
        <v>SI</v>
      </c>
      <c r="J17" s="69">
        <v>11</v>
      </c>
      <c r="K17" s="118">
        <f t="shared" si="2"/>
        <v>20</v>
      </c>
      <c r="L17" s="127"/>
      <c r="M17" s="70" t="str">
        <f t="shared" si="3"/>
        <v>SI</v>
      </c>
      <c r="N17" s="63">
        <v>11</v>
      </c>
      <c r="O17" s="128">
        <f t="shared" si="10"/>
        <v>18.333333333333332</v>
      </c>
      <c r="P17" s="129"/>
      <c r="Q17" s="64" t="str">
        <f t="shared" si="4"/>
        <v>NO</v>
      </c>
      <c r="R17" s="77">
        <v>11</v>
      </c>
      <c r="S17" s="130">
        <f t="shared" si="5"/>
        <v>17.1875</v>
      </c>
      <c r="T17" s="131"/>
      <c r="U17" s="132" t="str">
        <f t="shared" si="6"/>
        <v>NO</v>
      </c>
      <c r="V17" s="133">
        <f t="shared" si="7"/>
        <v>44</v>
      </c>
      <c r="W17" s="134">
        <f t="shared" si="8"/>
        <v>18.803418803418804</v>
      </c>
      <c r="X17" s="135">
        <f t="shared" si="11"/>
        <v>0</v>
      </c>
      <c r="Y17" s="82" t="str">
        <f t="shared" si="9"/>
        <v>NO</v>
      </c>
    </row>
    <row r="18" spans="1:25" ht="13.5" thickBot="1">
      <c r="A18" s="124">
        <v>9</v>
      </c>
      <c r="B18" s="86"/>
      <c r="C18" s="86"/>
      <c r="D18" s="86"/>
      <c r="E18" s="87"/>
      <c r="F18" s="54">
        <v>11</v>
      </c>
      <c r="G18" s="125">
        <f t="shared" si="0"/>
        <v>20</v>
      </c>
      <c r="H18" s="126"/>
      <c r="I18" s="55" t="str">
        <f t="shared" si="1"/>
        <v>SI</v>
      </c>
      <c r="J18" s="69">
        <v>11</v>
      </c>
      <c r="K18" s="118">
        <f t="shared" si="2"/>
        <v>20</v>
      </c>
      <c r="L18" s="127"/>
      <c r="M18" s="70" t="str">
        <f t="shared" si="3"/>
        <v>SI</v>
      </c>
      <c r="N18" s="63">
        <v>11</v>
      </c>
      <c r="O18" s="128">
        <f t="shared" si="10"/>
        <v>18.333333333333332</v>
      </c>
      <c r="P18" s="129"/>
      <c r="Q18" s="64" t="str">
        <f t="shared" si="4"/>
        <v>NO</v>
      </c>
      <c r="R18" s="77">
        <v>11</v>
      </c>
      <c r="S18" s="130">
        <f t="shared" si="5"/>
        <v>17.1875</v>
      </c>
      <c r="T18" s="131"/>
      <c r="U18" s="132" t="str">
        <f t="shared" si="6"/>
        <v>NO</v>
      </c>
      <c r="V18" s="133">
        <f t="shared" si="7"/>
        <v>44</v>
      </c>
      <c r="W18" s="134">
        <f t="shared" si="8"/>
        <v>18.803418803418804</v>
      </c>
      <c r="X18" s="135">
        <f t="shared" si="11"/>
        <v>0</v>
      </c>
      <c r="Y18" s="82" t="str">
        <f t="shared" si="9"/>
        <v>NO</v>
      </c>
    </row>
    <row r="19" spans="1:25" ht="13.5" thickBot="1">
      <c r="A19" s="124">
        <v>10</v>
      </c>
      <c r="B19" s="86"/>
      <c r="C19" s="86"/>
      <c r="D19" s="86"/>
      <c r="E19" s="87"/>
      <c r="F19" s="54">
        <v>11</v>
      </c>
      <c r="G19" s="125">
        <f t="shared" si="0"/>
        <v>20</v>
      </c>
      <c r="H19" s="126"/>
      <c r="I19" s="55" t="str">
        <f t="shared" si="1"/>
        <v>SI</v>
      </c>
      <c r="J19" s="69">
        <v>11</v>
      </c>
      <c r="K19" s="118">
        <f t="shared" si="2"/>
        <v>20</v>
      </c>
      <c r="L19" s="127"/>
      <c r="M19" s="70" t="str">
        <f t="shared" si="3"/>
        <v>SI</v>
      </c>
      <c r="N19" s="63">
        <v>11</v>
      </c>
      <c r="O19" s="128">
        <f t="shared" si="10"/>
        <v>18.333333333333332</v>
      </c>
      <c r="P19" s="129"/>
      <c r="Q19" s="64" t="str">
        <f t="shared" si="4"/>
        <v>NO</v>
      </c>
      <c r="R19" s="77">
        <v>11</v>
      </c>
      <c r="S19" s="130">
        <f t="shared" si="5"/>
        <v>17.1875</v>
      </c>
      <c r="T19" s="131"/>
      <c r="U19" s="132" t="str">
        <f t="shared" si="6"/>
        <v>NO</v>
      </c>
      <c r="V19" s="133">
        <f t="shared" si="7"/>
        <v>44</v>
      </c>
      <c r="W19" s="134">
        <f t="shared" si="8"/>
        <v>18.803418803418804</v>
      </c>
      <c r="X19" s="135">
        <f t="shared" si="11"/>
        <v>0</v>
      </c>
      <c r="Y19" s="82" t="str">
        <f t="shared" si="9"/>
        <v>NO</v>
      </c>
    </row>
    <row r="20" spans="1:25" ht="13.5" thickBot="1">
      <c r="A20" s="124">
        <v>11</v>
      </c>
      <c r="B20" s="88"/>
      <c r="C20" s="88"/>
      <c r="D20" s="88"/>
      <c r="E20" s="89"/>
      <c r="F20" s="54">
        <v>11</v>
      </c>
      <c r="G20" s="125">
        <f t="shared" si="0"/>
        <v>20</v>
      </c>
      <c r="H20" s="126"/>
      <c r="I20" s="55" t="str">
        <f t="shared" si="1"/>
        <v>SI</v>
      </c>
      <c r="J20" s="69">
        <v>11</v>
      </c>
      <c r="K20" s="118">
        <f t="shared" si="2"/>
        <v>20</v>
      </c>
      <c r="L20" s="127"/>
      <c r="M20" s="70" t="str">
        <f t="shared" si="3"/>
        <v>SI</v>
      </c>
      <c r="N20" s="63">
        <v>11</v>
      </c>
      <c r="O20" s="128">
        <f t="shared" si="10"/>
        <v>18.333333333333332</v>
      </c>
      <c r="P20" s="129"/>
      <c r="Q20" s="64" t="str">
        <f t="shared" si="4"/>
        <v>NO</v>
      </c>
      <c r="R20" s="77">
        <v>11</v>
      </c>
      <c r="S20" s="130">
        <f t="shared" si="5"/>
        <v>17.1875</v>
      </c>
      <c r="T20" s="131"/>
      <c r="U20" s="132" t="str">
        <f t="shared" si="6"/>
        <v>NO</v>
      </c>
      <c r="V20" s="133">
        <f t="shared" si="7"/>
        <v>44</v>
      </c>
      <c r="W20" s="134">
        <f t="shared" si="8"/>
        <v>18.803418803418804</v>
      </c>
      <c r="X20" s="135">
        <f t="shared" si="11"/>
        <v>0</v>
      </c>
      <c r="Y20" s="82" t="str">
        <f t="shared" si="9"/>
        <v>NO</v>
      </c>
    </row>
    <row r="21" spans="1:25" ht="13.5" thickBot="1">
      <c r="A21" s="124">
        <v>12</v>
      </c>
      <c r="B21" s="86"/>
      <c r="C21" s="86"/>
      <c r="D21" s="86"/>
      <c r="E21" s="87"/>
      <c r="F21" s="54">
        <v>11</v>
      </c>
      <c r="G21" s="125">
        <f t="shared" si="0"/>
        <v>20</v>
      </c>
      <c r="H21" s="126"/>
      <c r="I21" s="55" t="str">
        <f t="shared" si="1"/>
        <v>SI</v>
      </c>
      <c r="J21" s="69">
        <v>11</v>
      </c>
      <c r="K21" s="118">
        <f t="shared" si="2"/>
        <v>20</v>
      </c>
      <c r="L21" s="127"/>
      <c r="M21" s="70" t="str">
        <f t="shared" si="3"/>
        <v>SI</v>
      </c>
      <c r="N21" s="63">
        <v>11</v>
      </c>
      <c r="O21" s="128">
        <f t="shared" si="10"/>
        <v>18.333333333333332</v>
      </c>
      <c r="P21" s="129"/>
      <c r="Q21" s="64" t="str">
        <f t="shared" si="4"/>
        <v>NO</v>
      </c>
      <c r="R21" s="77">
        <v>11</v>
      </c>
      <c r="S21" s="130">
        <f t="shared" si="5"/>
        <v>17.1875</v>
      </c>
      <c r="T21" s="131"/>
      <c r="U21" s="132" t="str">
        <f t="shared" si="6"/>
        <v>NO</v>
      </c>
      <c r="V21" s="133">
        <f t="shared" si="7"/>
        <v>44</v>
      </c>
      <c r="W21" s="134">
        <f t="shared" si="8"/>
        <v>18.803418803418804</v>
      </c>
      <c r="X21" s="135">
        <f t="shared" si="11"/>
        <v>0</v>
      </c>
      <c r="Y21" s="82" t="str">
        <f t="shared" si="9"/>
        <v>NO</v>
      </c>
    </row>
    <row r="22" spans="1:25" ht="13.5" thickBot="1">
      <c r="A22" s="124">
        <v>13</v>
      </c>
      <c r="B22" s="86"/>
      <c r="C22" s="86"/>
      <c r="D22" s="86"/>
      <c r="E22" s="87"/>
      <c r="F22" s="54">
        <v>11</v>
      </c>
      <c r="G22" s="125">
        <f t="shared" si="0"/>
        <v>20</v>
      </c>
      <c r="H22" s="126"/>
      <c r="I22" s="55" t="str">
        <f t="shared" si="1"/>
        <v>SI</v>
      </c>
      <c r="J22" s="69">
        <v>11</v>
      </c>
      <c r="K22" s="118">
        <f t="shared" si="2"/>
        <v>20</v>
      </c>
      <c r="L22" s="127"/>
      <c r="M22" s="70" t="str">
        <f t="shared" si="3"/>
        <v>SI</v>
      </c>
      <c r="N22" s="63">
        <v>11</v>
      </c>
      <c r="O22" s="128">
        <f t="shared" si="10"/>
        <v>18.333333333333332</v>
      </c>
      <c r="P22" s="129"/>
      <c r="Q22" s="64" t="str">
        <f t="shared" si="4"/>
        <v>NO</v>
      </c>
      <c r="R22" s="77">
        <v>11</v>
      </c>
      <c r="S22" s="130">
        <f t="shared" si="5"/>
        <v>17.1875</v>
      </c>
      <c r="T22" s="131"/>
      <c r="U22" s="132" t="str">
        <f t="shared" si="6"/>
        <v>NO</v>
      </c>
      <c r="V22" s="133">
        <f t="shared" si="7"/>
        <v>44</v>
      </c>
      <c r="W22" s="134">
        <f t="shared" si="8"/>
        <v>18.803418803418804</v>
      </c>
      <c r="X22" s="135">
        <f t="shared" si="11"/>
        <v>0</v>
      </c>
      <c r="Y22" s="82" t="str">
        <f t="shared" si="9"/>
        <v>NO</v>
      </c>
    </row>
    <row r="23" spans="1:25" ht="13.5" thickBot="1">
      <c r="A23" s="124">
        <v>14</v>
      </c>
      <c r="B23" s="86"/>
      <c r="C23" s="86"/>
      <c r="D23" s="86"/>
      <c r="E23" s="87"/>
      <c r="F23" s="54">
        <v>11</v>
      </c>
      <c r="G23" s="125">
        <f t="shared" si="0"/>
        <v>20</v>
      </c>
      <c r="H23" s="126"/>
      <c r="I23" s="55" t="str">
        <f t="shared" si="1"/>
        <v>SI</v>
      </c>
      <c r="J23" s="69">
        <v>11</v>
      </c>
      <c r="K23" s="118">
        <f t="shared" si="2"/>
        <v>20</v>
      </c>
      <c r="L23" s="127"/>
      <c r="M23" s="70" t="str">
        <f t="shared" si="3"/>
        <v>SI</v>
      </c>
      <c r="N23" s="63">
        <v>11</v>
      </c>
      <c r="O23" s="128">
        <f t="shared" si="10"/>
        <v>18.333333333333332</v>
      </c>
      <c r="P23" s="129"/>
      <c r="Q23" s="64" t="str">
        <f t="shared" si="4"/>
        <v>NO</v>
      </c>
      <c r="R23" s="77">
        <v>11</v>
      </c>
      <c r="S23" s="130">
        <f t="shared" si="5"/>
        <v>17.1875</v>
      </c>
      <c r="T23" s="131"/>
      <c r="U23" s="132" t="str">
        <f t="shared" si="6"/>
        <v>NO</v>
      </c>
      <c r="V23" s="133">
        <f t="shared" si="7"/>
        <v>44</v>
      </c>
      <c r="W23" s="134">
        <f t="shared" si="8"/>
        <v>18.803418803418804</v>
      </c>
      <c r="X23" s="135">
        <f t="shared" si="11"/>
        <v>0</v>
      </c>
      <c r="Y23" s="82" t="str">
        <f t="shared" si="9"/>
        <v>NO</v>
      </c>
    </row>
    <row r="24" spans="1:25" ht="13.5" thickBot="1">
      <c r="A24" s="124">
        <v>15</v>
      </c>
      <c r="B24" s="86"/>
      <c r="C24" s="86"/>
      <c r="D24" s="86"/>
      <c r="E24" s="87"/>
      <c r="F24" s="54">
        <v>11</v>
      </c>
      <c r="G24" s="125">
        <f t="shared" si="0"/>
        <v>20</v>
      </c>
      <c r="H24" s="126"/>
      <c r="I24" s="55" t="str">
        <f t="shared" si="1"/>
        <v>SI</v>
      </c>
      <c r="J24" s="69">
        <v>11</v>
      </c>
      <c r="K24" s="118">
        <f t="shared" si="2"/>
        <v>20</v>
      </c>
      <c r="L24" s="127"/>
      <c r="M24" s="70" t="str">
        <f t="shared" si="3"/>
        <v>SI</v>
      </c>
      <c r="N24" s="63">
        <v>11</v>
      </c>
      <c r="O24" s="128">
        <f t="shared" si="10"/>
        <v>18.333333333333332</v>
      </c>
      <c r="P24" s="129"/>
      <c r="Q24" s="64" t="str">
        <f t="shared" si="4"/>
        <v>NO</v>
      </c>
      <c r="R24" s="77">
        <v>11</v>
      </c>
      <c r="S24" s="130">
        <f t="shared" si="5"/>
        <v>17.1875</v>
      </c>
      <c r="T24" s="131"/>
      <c r="U24" s="132" t="str">
        <f t="shared" si="6"/>
        <v>NO</v>
      </c>
      <c r="V24" s="133">
        <f t="shared" si="7"/>
        <v>44</v>
      </c>
      <c r="W24" s="134">
        <f t="shared" si="8"/>
        <v>18.803418803418804</v>
      </c>
      <c r="X24" s="135">
        <f t="shared" si="11"/>
        <v>0</v>
      </c>
      <c r="Y24" s="82" t="str">
        <f t="shared" si="9"/>
        <v>NO</v>
      </c>
    </row>
    <row r="25" spans="1:25" ht="13.5" thickBot="1">
      <c r="A25" s="124">
        <v>16</v>
      </c>
      <c r="B25" s="86"/>
      <c r="C25" s="86"/>
      <c r="D25" s="86"/>
      <c r="E25" s="87"/>
      <c r="F25" s="54">
        <v>11</v>
      </c>
      <c r="G25" s="125">
        <f t="shared" si="0"/>
        <v>20</v>
      </c>
      <c r="H25" s="126"/>
      <c r="I25" s="55" t="str">
        <f t="shared" si="1"/>
        <v>SI</v>
      </c>
      <c r="J25" s="69">
        <v>11</v>
      </c>
      <c r="K25" s="118">
        <f t="shared" si="2"/>
        <v>20</v>
      </c>
      <c r="L25" s="127"/>
      <c r="M25" s="70" t="str">
        <f t="shared" si="3"/>
        <v>SI</v>
      </c>
      <c r="N25" s="63">
        <v>11</v>
      </c>
      <c r="O25" s="128">
        <f t="shared" si="10"/>
        <v>18.333333333333332</v>
      </c>
      <c r="P25" s="129"/>
      <c r="Q25" s="64" t="str">
        <f t="shared" si="4"/>
        <v>NO</v>
      </c>
      <c r="R25" s="77">
        <v>11</v>
      </c>
      <c r="S25" s="130">
        <f t="shared" si="5"/>
        <v>17.1875</v>
      </c>
      <c r="T25" s="131"/>
      <c r="U25" s="132" t="str">
        <f t="shared" si="6"/>
        <v>NO</v>
      </c>
      <c r="V25" s="133">
        <f t="shared" si="7"/>
        <v>44</v>
      </c>
      <c r="W25" s="134">
        <f t="shared" si="8"/>
        <v>18.803418803418804</v>
      </c>
      <c r="X25" s="135">
        <f t="shared" si="11"/>
        <v>0</v>
      </c>
      <c r="Y25" s="82" t="str">
        <f t="shared" si="9"/>
        <v>NO</v>
      </c>
    </row>
    <row r="26" spans="1:25" ht="13.5" thickBot="1">
      <c r="A26" s="124">
        <v>17</v>
      </c>
      <c r="B26" s="86"/>
      <c r="C26" s="86"/>
      <c r="D26" s="86"/>
      <c r="E26" s="87"/>
      <c r="F26" s="54">
        <v>11</v>
      </c>
      <c r="G26" s="125">
        <f t="shared" si="0"/>
        <v>20</v>
      </c>
      <c r="H26" s="126"/>
      <c r="I26" s="55" t="str">
        <f t="shared" si="1"/>
        <v>SI</v>
      </c>
      <c r="J26" s="69">
        <v>11</v>
      </c>
      <c r="K26" s="118">
        <f t="shared" si="2"/>
        <v>20</v>
      </c>
      <c r="L26" s="127"/>
      <c r="M26" s="70" t="str">
        <f t="shared" si="3"/>
        <v>SI</v>
      </c>
      <c r="N26" s="63">
        <v>11</v>
      </c>
      <c r="O26" s="128">
        <f t="shared" si="10"/>
        <v>18.333333333333332</v>
      </c>
      <c r="P26" s="129"/>
      <c r="Q26" s="64" t="str">
        <f t="shared" si="4"/>
        <v>NO</v>
      </c>
      <c r="R26" s="77">
        <v>11</v>
      </c>
      <c r="S26" s="130">
        <f t="shared" si="5"/>
        <v>17.1875</v>
      </c>
      <c r="T26" s="131"/>
      <c r="U26" s="132" t="str">
        <f t="shared" si="6"/>
        <v>NO</v>
      </c>
      <c r="V26" s="133">
        <f t="shared" si="7"/>
        <v>44</v>
      </c>
      <c r="W26" s="134">
        <f t="shared" si="8"/>
        <v>18.803418803418804</v>
      </c>
      <c r="X26" s="135">
        <f t="shared" si="11"/>
        <v>0</v>
      </c>
      <c r="Y26" s="82" t="str">
        <f t="shared" si="9"/>
        <v>NO</v>
      </c>
    </row>
    <row r="27" spans="1:25" ht="13.5" thickBot="1">
      <c r="A27" s="124">
        <v>18</v>
      </c>
      <c r="B27" s="86"/>
      <c r="C27" s="86"/>
      <c r="D27" s="86"/>
      <c r="E27" s="87"/>
      <c r="F27" s="54">
        <v>11</v>
      </c>
      <c r="G27" s="125">
        <f t="shared" si="0"/>
        <v>20</v>
      </c>
      <c r="H27" s="126"/>
      <c r="I27" s="55" t="str">
        <f t="shared" si="1"/>
        <v>SI</v>
      </c>
      <c r="J27" s="69">
        <v>11</v>
      </c>
      <c r="K27" s="118">
        <f t="shared" si="2"/>
        <v>20</v>
      </c>
      <c r="L27" s="127"/>
      <c r="M27" s="70" t="str">
        <f t="shared" si="3"/>
        <v>SI</v>
      </c>
      <c r="N27" s="63">
        <v>11</v>
      </c>
      <c r="O27" s="128">
        <f t="shared" si="10"/>
        <v>18.333333333333332</v>
      </c>
      <c r="P27" s="129"/>
      <c r="Q27" s="64" t="str">
        <f t="shared" si="4"/>
        <v>NO</v>
      </c>
      <c r="R27" s="77">
        <v>11</v>
      </c>
      <c r="S27" s="130">
        <f t="shared" si="5"/>
        <v>17.1875</v>
      </c>
      <c r="T27" s="131"/>
      <c r="U27" s="132" t="str">
        <f t="shared" si="6"/>
        <v>NO</v>
      </c>
      <c r="V27" s="133">
        <f t="shared" si="7"/>
        <v>44</v>
      </c>
      <c r="W27" s="134">
        <f t="shared" si="8"/>
        <v>18.803418803418804</v>
      </c>
      <c r="X27" s="135">
        <f t="shared" si="11"/>
        <v>0</v>
      </c>
      <c r="Y27" s="82" t="str">
        <f t="shared" si="9"/>
        <v>NO</v>
      </c>
    </row>
    <row r="28" spans="1:25" ht="13.5" thickBot="1">
      <c r="A28" s="124">
        <v>19</v>
      </c>
      <c r="B28" s="86"/>
      <c r="C28" s="86"/>
      <c r="D28" s="86"/>
      <c r="E28" s="87"/>
      <c r="F28" s="54">
        <v>11</v>
      </c>
      <c r="G28" s="125">
        <f t="shared" si="0"/>
        <v>20</v>
      </c>
      <c r="H28" s="126"/>
      <c r="I28" s="55" t="str">
        <f t="shared" si="1"/>
        <v>SI</v>
      </c>
      <c r="J28" s="69">
        <v>11</v>
      </c>
      <c r="K28" s="118">
        <f t="shared" si="2"/>
        <v>20</v>
      </c>
      <c r="L28" s="127"/>
      <c r="M28" s="70" t="str">
        <f t="shared" si="3"/>
        <v>SI</v>
      </c>
      <c r="N28" s="63">
        <v>11</v>
      </c>
      <c r="O28" s="128">
        <f t="shared" si="10"/>
        <v>18.333333333333332</v>
      </c>
      <c r="P28" s="129"/>
      <c r="Q28" s="64" t="str">
        <f t="shared" si="4"/>
        <v>NO</v>
      </c>
      <c r="R28" s="77">
        <v>11</v>
      </c>
      <c r="S28" s="130">
        <f t="shared" si="5"/>
        <v>17.1875</v>
      </c>
      <c r="T28" s="131"/>
      <c r="U28" s="132" t="str">
        <f t="shared" si="6"/>
        <v>NO</v>
      </c>
      <c r="V28" s="133">
        <f t="shared" si="7"/>
        <v>44</v>
      </c>
      <c r="W28" s="134">
        <f t="shared" si="8"/>
        <v>18.803418803418804</v>
      </c>
      <c r="X28" s="135">
        <f t="shared" si="11"/>
        <v>0</v>
      </c>
      <c r="Y28" s="82" t="str">
        <f t="shared" si="9"/>
        <v>NO</v>
      </c>
    </row>
    <row r="29" spans="1:25" ht="13.5" thickBot="1">
      <c r="A29" s="124">
        <v>20</v>
      </c>
      <c r="B29" s="86"/>
      <c r="C29" s="86"/>
      <c r="D29" s="90"/>
      <c r="E29" s="87"/>
      <c r="F29" s="54">
        <v>11</v>
      </c>
      <c r="G29" s="125">
        <f t="shared" si="0"/>
        <v>20</v>
      </c>
      <c r="H29" s="126"/>
      <c r="I29" s="55" t="str">
        <f t="shared" si="1"/>
        <v>SI</v>
      </c>
      <c r="J29" s="69">
        <v>11</v>
      </c>
      <c r="K29" s="118">
        <f t="shared" si="2"/>
        <v>20</v>
      </c>
      <c r="L29" s="127"/>
      <c r="M29" s="70" t="str">
        <f t="shared" si="3"/>
        <v>SI</v>
      </c>
      <c r="N29" s="63">
        <v>11</v>
      </c>
      <c r="O29" s="128">
        <f t="shared" si="10"/>
        <v>18.333333333333332</v>
      </c>
      <c r="P29" s="129"/>
      <c r="Q29" s="64" t="str">
        <f t="shared" si="4"/>
        <v>NO</v>
      </c>
      <c r="R29" s="77">
        <v>11</v>
      </c>
      <c r="S29" s="130">
        <f t="shared" si="5"/>
        <v>17.1875</v>
      </c>
      <c r="T29" s="131"/>
      <c r="U29" s="132" t="str">
        <f t="shared" si="6"/>
        <v>NO</v>
      </c>
      <c r="V29" s="133">
        <f t="shared" si="7"/>
        <v>44</v>
      </c>
      <c r="W29" s="134">
        <f t="shared" si="8"/>
        <v>18.803418803418804</v>
      </c>
      <c r="X29" s="135">
        <f t="shared" si="11"/>
        <v>0</v>
      </c>
      <c r="Y29" s="82" t="str">
        <f t="shared" si="9"/>
        <v>NO</v>
      </c>
    </row>
    <row r="30" spans="1:25" ht="13.5" thickBot="1">
      <c r="A30" s="124">
        <v>21</v>
      </c>
      <c r="B30" s="86"/>
      <c r="C30" s="86"/>
      <c r="D30" s="86"/>
      <c r="E30" s="87"/>
      <c r="F30" s="54">
        <v>11</v>
      </c>
      <c r="G30" s="125">
        <f t="shared" si="0"/>
        <v>20</v>
      </c>
      <c r="H30" s="126"/>
      <c r="I30" s="55" t="str">
        <f t="shared" si="1"/>
        <v>SI</v>
      </c>
      <c r="J30" s="69">
        <v>11</v>
      </c>
      <c r="K30" s="118">
        <f t="shared" si="2"/>
        <v>20</v>
      </c>
      <c r="L30" s="127"/>
      <c r="M30" s="70" t="str">
        <f t="shared" si="3"/>
        <v>SI</v>
      </c>
      <c r="N30" s="63">
        <v>11</v>
      </c>
      <c r="O30" s="128">
        <f t="shared" si="10"/>
        <v>18.333333333333332</v>
      </c>
      <c r="P30" s="129"/>
      <c r="Q30" s="64" t="str">
        <f t="shared" si="4"/>
        <v>NO</v>
      </c>
      <c r="R30" s="77">
        <v>11</v>
      </c>
      <c r="S30" s="130">
        <f t="shared" si="5"/>
        <v>17.1875</v>
      </c>
      <c r="T30" s="131"/>
      <c r="U30" s="132" t="str">
        <f t="shared" si="6"/>
        <v>NO</v>
      </c>
      <c r="V30" s="133">
        <f t="shared" si="7"/>
        <v>44</v>
      </c>
      <c r="W30" s="134">
        <f t="shared" si="8"/>
        <v>18.803418803418804</v>
      </c>
      <c r="X30" s="135">
        <f t="shared" si="11"/>
        <v>0</v>
      </c>
      <c r="Y30" s="82" t="str">
        <f t="shared" si="9"/>
        <v>NO</v>
      </c>
    </row>
    <row r="31" spans="1:25" ht="13.5" thickBot="1">
      <c r="A31" s="124">
        <v>22</v>
      </c>
      <c r="B31" s="86"/>
      <c r="C31" s="86"/>
      <c r="D31" s="86"/>
      <c r="E31" s="87"/>
      <c r="F31" s="54">
        <v>11</v>
      </c>
      <c r="G31" s="125">
        <f t="shared" si="0"/>
        <v>20</v>
      </c>
      <c r="H31" s="126"/>
      <c r="I31" s="55" t="str">
        <f t="shared" si="1"/>
        <v>SI</v>
      </c>
      <c r="J31" s="69">
        <v>11</v>
      </c>
      <c r="K31" s="118">
        <f t="shared" si="2"/>
        <v>20</v>
      </c>
      <c r="L31" s="127"/>
      <c r="M31" s="70" t="str">
        <f t="shared" si="3"/>
        <v>SI</v>
      </c>
      <c r="N31" s="63">
        <v>11</v>
      </c>
      <c r="O31" s="128">
        <f t="shared" si="10"/>
        <v>18.333333333333332</v>
      </c>
      <c r="P31" s="129"/>
      <c r="Q31" s="64" t="str">
        <f t="shared" si="4"/>
        <v>NO</v>
      </c>
      <c r="R31" s="77">
        <v>11</v>
      </c>
      <c r="S31" s="130">
        <f t="shared" si="5"/>
        <v>17.1875</v>
      </c>
      <c r="T31" s="131"/>
      <c r="U31" s="132" t="str">
        <f t="shared" si="6"/>
        <v>NO</v>
      </c>
      <c r="V31" s="133">
        <f t="shared" si="7"/>
        <v>44</v>
      </c>
      <c r="W31" s="134">
        <f t="shared" si="8"/>
        <v>18.803418803418804</v>
      </c>
      <c r="X31" s="135">
        <f t="shared" si="11"/>
        <v>0</v>
      </c>
      <c r="Y31" s="82" t="str">
        <f t="shared" si="9"/>
        <v>NO</v>
      </c>
    </row>
    <row r="32" spans="1:25" ht="13.5" thickBot="1">
      <c r="A32" s="124">
        <v>23</v>
      </c>
      <c r="B32" s="86"/>
      <c r="C32" s="86"/>
      <c r="D32" s="86"/>
      <c r="E32" s="87"/>
      <c r="F32" s="54">
        <v>11</v>
      </c>
      <c r="G32" s="125">
        <f t="shared" si="0"/>
        <v>20</v>
      </c>
      <c r="H32" s="126"/>
      <c r="I32" s="55" t="str">
        <f t="shared" si="1"/>
        <v>SI</v>
      </c>
      <c r="J32" s="69">
        <v>11</v>
      </c>
      <c r="K32" s="118">
        <f t="shared" si="2"/>
        <v>20</v>
      </c>
      <c r="L32" s="127"/>
      <c r="M32" s="70" t="str">
        <f t="shared" si="3"/>
        <v>SI</v>
      </c>
      <c r="N32" s="63">
        <v>11</v>
      </c>
      <c r="O32" s="128">
        <f t="shared" si="10"/>
        <v>18.333333333333332</v>
      </c>
      <c r="P32" s="129"/>
      <c r="Q32" s="64" t="str">
        <f t="shared" si="4"/>
        <v>NO</v>
      </c>
      <c r="R32" s="77">
        <v>11</v>
      </c>
      <c r="S32" s="130">
        <f t="shared" si="5"/>
        <v>17.1875</v>
      </c>
      <c r="T32" s="131"/>
      <c r="U32" s="132" t="str">
        <f t="shared" si="6"/>
        <v>NO</v>
      </c>
      <c r="V32" s="133">
        <f t="shared" si="7"/>
        <v>44</v>
      </c>
      <c r="W32" s="134">
        <f t="shared" si="8"/>
        <v>18.803418803418804</v>
      </c>
      <c r="X32" s="135">
        <f t="shared" si="11"/>
        <v>0</v>
      </c>
      <c r="Y32" s="82" t="str">
        <f t="shared" si="9"/>
        <v>NO</v>
      </c>
    </row>
    <row r="33" spans="1:25" ht="13.5" thickBot="1">
      <c r="A33" s="124">
        <v>24</v>
      </c>
      <c r="B33" s="91"/>
      <c r="C33" s="86"/>
      <c r="D33" s="86"/>
      <c r="E33" s="87"/>
      <c r="F33" s="54">
        <v>11</v>
      </c>
      <c r="G33" s="125">
        <f t="shared" si="0"/>
        <v>20</v>
      </c>
      <c r="H33" s="126"/>
      <c r="I33" s="55" t="str">
        <f t="shared" si="1"/>
        <v>SI</v>
      </c>
      <c r="J33" s="69">
        <v>11</v>
      </c>
      <c r="K33" s="118">
        <f t="shared" si="2"/>
        <v>20</v>
      </c>
      <c r="L33" s="127"/>
      <c r="M33" s="70" t="str">
        <f t="shared" si="3"/>
        <v>SI</v>
      </c>
      <c r="N33" s="63">
        <v>11</v>
      </c>
      <c r="O33" s="128">
        <f t="shared" si="10"/>
        <v>18.333333333333332</v>
      </c>
      <c r="P33" s="129"/>
      <c r="Q33" s="64" t="str">
        <f t="shared" si="4"/>
        <v>NO</v>
      </c>
      <c r="R33" s="77">
        <v>11</v>
      </c>
      <c r="S33" s="130">
        <f t="shared" si="5"/>
        <v>17.1875</v>
      </c>
      <c r="T33" s="131"/>
      <c r="U33" s="132" t="str">
        <f t="shared" si="6"/>
        <v>NO</v>
      </c>
      <c r="V33" s="133">
        <f t="shared" si="7"/>
        <v>44</v>
      </c>
      <c r="W33" s="134">
        <f t="shared" si="8"/>
        <v>18.803418803418804</v>
      </c>
      <c r="X33" s="135">
        <f t="shared" si="11"/>
        <v>0</v>
      </c>
      <c r="Y33" s="82" t="str">
        <f t="shared" si="9"/>
        <v>NO</v>
      </c>
    </row>
    <row r="34" spans="1:25" ht="13.5" thickBot="1">
      <c r="A34" s="124">
        <v>25</v>
      </c>
      <c r="B34" s="86"/>
      <c r="C34" s="86"/>
      <c r="D34" s="86"/>
      <c r="E34" s="87"/>
      <c r="F34" s="54">
        <v>11</v>
      </c>
      <c r="G34" s="125">
        <f t="shared" si="0"/>
        <v>20</v>
      </c>
      <c r="H34" s="126"/>
      <c r="I34" s="55" t="str">
        <f t="shared" si="1"/>
        <v>SI</v>
      </c>
      <c r="J34" s="69">
        <v>11</v>
      </c>
      <c r="K34" s="118">
        <f t="shared" si="2"/>
        <v>20</v>
      </c>
      <c r="L34" s="127"/>
      <c r="M34" s="70" t="str">
        <f t="shared" si="3"/>
        <v>SI</v>
      </c>
      <c r="N34" s="63">
        <v>11</v>
      </c>
      <c r="O34" s="128">
        <f t="shared" si="10"/>
        <v>18.333333333333332</v>
      </c>
      <c r="P34" s="129"/>
      <c r="Q34" s="64" t="str">
        <f t="shared" si="4"/>
        <v>NO</v>
      </c>
      <c r="R34" s="77">
        <v>11</v>
      </c>
      <c r="S34" s="130">
        <f t="shared" si="5"/>
        <v>17.1875</v>
      </c>
      <c r="T34" s="131"/>
      <c r="U34" s="132" t="str">
        <f t="shared" si="6"/>
        <v>NO</v>
      </c>
      <c r="V34" s="133">
        <f t="shared" si="7"/>
        <v>44</v>
      </c>
      <c r="W34" s="134">
        <f t="shared" si="8"/>
        <v>18.803418803418804</v>
      </c>
      <c r="X34" s="135">
        <f t="shared" si="11"/>
        <v>0</v>
      </c>
      <c r="Y34" s="82" t="str">
        <f t="shared" si="9"/>
        <v>NO</v>
      </c>
    </row>
    <row r="35" spans="1:25" ht="13.5" thickBot="1">
      <c r="A35" s="124">
        <v>26</v>
      </c>
      <c r="B35" s="86"/>
      <c r="C35" s="86"/>
      <c r="D35" s="86"/>
      <c r="E35" s="87"/>
      <c r="F35" s="54">
        <v>11</v>
      </c>
      <c r="G35" s="125">
        <f t="shared" si="0"/>
        <v>20</v>
      </c>
      <c r="H35" s="126"/>
      <c r="I35" s="55" t="str">
        <f t="shared" si="1"/>
        <v>SI</v>
      </c>
      <c r="J35" s="69">
        <v>11</v>
      </c>
      <c r="K35" s="118">
        <f t="shared" si="2"/>
        <v>20</v>
      </c>
      <c r="L35" s="127"/>
      <c r="M35" s="70" t="str">
        <f t="shared" si="3"/>
        <v>SI</v>
      </c>
      <c r="N35" s="63">
        <v>11</v>
      </c>
      <c r="O35" s="128">
        <f t="shared" si="10"/>
        <v>18.333333333333332</v>
      </c>
      <c r="P35" s="129"/>
      <c r="Q35" s="64" t="str">
        <f t="shared" si="4"/>
        <v>NO</v>
      </c>
      <c r="R35" s="77">
        <v>11</v>
      </c>
      <c r="S35" s="130">
        <f t="shared" si="5"/>
        <v>17.1875</v>
      </c>
      <c r="T35" s="131"/>
      <c r="U35" s="132" t="str">
        <f t="shared" si="6"/>
        <v>NO</v>
      </c>
      <c r="V35" s="133">
        <f t="shared" si="7"/>
        <v>44</v>
      </c>
      <c r="W35" s="134">
        <f t="shared" si="8"/>
        <v>18.803418803418804</v>
      </c>
      <c r="X35" s="135">
        <f t="shared" si="11"/>
        <v>0</v>
      </c>
      <c r="Y35" s="82" t="str">
        <f t="shared" si="9"/>
        <v>NO</v>
      </c>
    </row>
    <row r="36" spans="1:25" ht="13.5" thickBot="1">
      <c r="A36" s="124">
        <v>27</v>
      </c>
      <c r="B36" s="86"/>
      <c r="C36" s="86"/>
      <c r="D36" s="86"/>
      <c r="E36" s="87"/>
      <c r="F36" s="54">
        <v>11</v>
      </c>
      <c r="G36" s="125">
        <f t="shared" si="0"/>
        <v>20</v>
      </c>
      <c r="H36" s="126"/>
      <c r="I36" s="55" t="str">
        <f t="shared" si="1"/>
        <v>SI</v>
      </c>
      <c r="J36" s="69">
        <v>11</v>
      </c>
      <c r="K36" s="118">
        <f t="shared" si="2"/>
        <v>20</v>
      </c>
      <c r="L36" s="127"/>
      <c r="M36" s="70" t="str">
        <f t="shared" si="3"/>
        <v>SI</v>
      </c>
      <c r="N36" s="63">
        <v>11</v>
      </c>
      <c r="O36" s="128">
        <f t="shared" si="10"/>
        <v>18.333333333333332</v>
      </c>
      <c r="P36" s="129"/>
      <c r="Q36" s="64" t="str">
        <f t="shared" si="4"/>
        <v>NO</v>
      </c>
      <c r="R36" s="77">
        <v>11</v>
      </c>
      <c r="S36" s="130">
        <f t="shared" si="5"/>
        <v>17.1875</v>
      </c>
      <c r="T36" s="131"/>
      <c r="U36" s="132" t="str">
        <f t="shared" si="6"/>
        <v>NO</v>
      </c>
      <c r="V36" s="133">
        <f t="shared" si="7"/>
        <v>44</v>
      </c>
      <c r="W36" s="134">
        <f t="shared" si="8"/>
        <v>18.803418803418804</v>
      </c>
      <c r="X36" s="135">
        <f t="shared" si="11"/>
        <v>0</v>
      </c>
      <c r="Y36" s="82" t="str">
        <f t="shared" si="9"/>
        <v>NO</v>
      </c>
    </row>
    <row r="37" spans="1:25" ht="13.5" thickBot="1">
      <c r="A37" s="124">
        <v>28</v>
      </c>
      <c r="B37" s="86"/>
      <c r="C37" s="86"/>
      <c r="D37" s="86"/>
      <c r="E37" s="87"/>
      <c r="F37" s="54">
        <v>11</v>
      </c>
      <c r="G37" s="125">
        <f t="shared" si="0"/>
        <v>20</v>
      </c>
      <c r="H37" s="126"/>
      <c r="I37" s="55" t="str">
        <f t="shared" si="1"/>
        <v>SI</v>
      </c>
      <c r="J37" s="69">
        <v>11</v>
      </c>
      <c r="K37" s="118">
        <f t="shared" si="2"/>
        <v>20</v>
      </c>
      <c r="L37" s="127"/>
      <c r="M37" s="70" t="str">
        <f t="shared" si="3"/>
        <v>SI</v>
      </c>
      <c r="N37" s="63">
        <v>11</v>
      </c>
      <c r="O37" s="128">
        <f t="shared" si="10"/>
        <v>18.333333333333332</v>
      </c>
      <c r="P37" s="129"/>
      <c r="Q37" s="64" t="str">
        <f t="shared" si="4"/>
        <v>NO</v>
      </c>
      <c r="R37" s="77">
        <v>11</v>
      </c>
      <c r="S37" s="130">
        <f t="shared" si="5"/>
        <v>17.1875</v>
      </c>
      <c r="T37" s="131"/>
      <c r="U37" s="132" t="str">
        <f t="shared" si="6"/>
        <v>NO</v>
      </c>
      <c r="V37" s="133">
        <f t="shared" si="7"/>
        <v>44</v>
      </c>
      <c r="W37" s="134">
        <f t="shared" si="8"/>
        <v>18.803418803418804</v>
      </c>
      <c r="X37" s="135">
        <f t="shared" si="11"/>
        <v>0</v>
      </c>
      <c r="Y37" s="82" t="str">
        <f t="shared" si="9"/>
        <v>NO</v>
      </c>
    </row>
    <row r="38" spans="1:25" ht="13.5" thickBot="1">
      <c r="A38" s="124">
        <v>29</v>
      </c>
      <c r="B38" s="86"/>
      <c r="C38" s="86"/>
      <c r="D38" s="86"/>
      <c r="E38" s="87"/>
      <c r="F38" s="54">
        <v>11</v>
      </c>
      <c r="G38" s="125">
        <f t="shared" si="0"/>
        <v>20</v>
      </c>
      <c r="H38" s="126"/>
      <c r="I38" s="55" t="str">
        <f t="shared" si="1"/>
        <v>SI</v>
      </c>
      <c r="J38" s="69">
        <v>11</v>
      </c>
      <c r="K38" s="118">
        <f t="shared" si="2"/>
        <v>20</v>
      </c>
      <c r="L38" s="127"/>
      <c r="M38" s="70" t="str">
        <f t="shared" si="3"/>
        <v>SI</v>
      </c>
      <c r="N38" s="63">
        <v>11</v>
      </c>
      <c r="O38" s="128">
        <f t="shared" si="10"/>
        <v>18.333333333333332</v>
      </c>
      <c r="P38" s="129"/>
      <c r="Q38" s="64" t="str">
        <f t="shared" si="4"/>
        <v>NO</v>
      </c>
      <c r="R38" s="77">
        <v>11</v>
      </c>
      <c r="S38" s="130">
        <f t="shared" si="5"/>
        <v>17.1875</v>
      </c>
      <c r="T38" s="131"/>
      <c r="U38" s="132" t="str">
        <f t="shared" si="6"/>
        <v>NO</v>
      </c>
      <c r="V38" s="133">
        <f t="shared" si="7"/>
        <v>44</v>
      </c>
      <c r="W38" s="134">
        <f t="shared" si="8"/>
        <v>18.803418803418804</v>
      </c>
      <c r="X38" s="135">
        <f t="shared" si="11"/>
        <v>0</v>
      </c>
      <c r="Y38" s="82" t="str">
        <f t="shared" si="9"/>
        <v>NO</v>
      </c>
    </row>
    <row r="39" spans="1:25" ht="13.5" thickBot="1">
      <c r="A39" s="124">
        <v>30</v>
      </c>
      <c r="B39" s="91"/>
      <c r="C39" s="86"/>
      <c r="D39" s="86"/>
      <c r="E39" s="87"/>
      <c r="F39" s="54">
        <v>11</v>
      </c>
      <c r="G39" s="125">
        <f t="shared" si="0"/>
        <v>20</v>
      </c>
      <c r="H39" s="126"/>
      <c r="I39" s="55" t="str">
        <f t="shared" si="1"/>
        <v>SI</v>
      </c>
      <c r="J39" s="69">
        <v>11</v>
      </c>
      <c r="K39" s="118">
        <f t="shared" si="2"/>
        <v>20</v>
      </c>
      <c r="L39" s="127"/>
      <c r="M39" s="70" t="str">
        <f t="shared" si="3"/>
        <v>SI</v>
      </c>
      <c r="N39" s="63">
        <v>11</v>
      </c>
      <c r="O39" s="128">
        <f t="shared" si="10"/>
        <v>18.333333333333332</v>
      </c>
      <c r="P39" s="129"/>
      <c r="Q39" s="64" t="str">
        <f t="shared" si="4"/>
        <v>NO</v>
      </c>
      <c r="R39" s="77">
        <v>11</v>
      </c>
      <c r="S39" s="130">
        <f t="shared" si="5"/>
        <v>17.1875</v>
      </c>
      <c r="T39" s="131"/>
      <c r="U39" s="132" t="str">
        <f t="shared" si="6"/>
        <v>NO</v>
      </c>
      <c r="V39" s="133">
        <f t="shared" si="7"/>
        <v>44</v>
      </c>
      <c r="W39" s="134">
        <f t="shared" si="8"/>
        <v>18.803418803418804</v>
      </c>
      <c r="X39" s="135">
        <f t="shared" si="11"/>
        <v>0</v>
      </c>
      <c r="Y39" s="82" t="str">
        <f t="shared" si="9"/>
        <v>NO</v>
      </c>
    </row>
    <row r="40" spans="1:25" ht="13.5" thickBot="1">
      <c r="A40" s="124">
        <v>31</v>
      </c>
      <c r="B40" s="86"/>
      <c r="C40" s="86"/>
      <c r="D40" s="86"/>
      <c r="E40" s="87"/>
      <c r="F40" s="54">
        <v>11</v>
      </c>
      <c r="G40" s="125">
        <f t="shared" si="0"/>
        <v>20</v>
      </c>
      <c r="H40" s="126"/>
      <c r="I40" s="55" t="str">
        <f t="shared" si="1"/>
        <v>SI</v>
      </c>
      <c r="J40" s="69">
        <v>11</v>
      </c>
      <c r="K40" s="118">
        <f t="shared" si="2"/>
        <v>20</v>
      </c>
      <c r="L40" s="127"/>
      <c r="M40" s="70" t="str">
        <f t="shared" si="3"/>
        <v>SI</v>
      </c>
      <c r="N40" s="63">
        <v>11</v>
      </c>
      <c r="O40" s="128">
        <f t="shared" si="10"/>
        <v>18.333333333333332</v>
      </c>
      <c r="P40" s="129"/>
      <c r="Q40" s="64" t="str">
        <f t="shared" si="4"/>
        <v>NO</v>
      </c>
      <c r="R40" s="77">
        <v>11</v>
      </c>
      <c r="S40" s="130">
        <f t="shared" si="5"/>
        <v>17.1875</v>
      </c>
      <c r="T40" s="131"/>
      <c r="U40" s="132" t="str">
        <f t="shared" si="6"/>
        <v>NO</v>
      </c>
      <c r="V40" s="133">
        <f t="shared" si="7"/>
        <v>44</v>
      </c>
      <c r="W40" s="134">
        <f t="shared" si="8"/>
        <v>18.803418803418804</v>
      </c>
      <c r="X40" s="135">
        <f t="shared" si="11"/>
        <v>0</v>
      </c>
      <c r="Y40" s="82" t="str">
        <f t="shared" si="9"/>
        <v>NO</v>
      </c>
    </row>
    <row r="41" spans="1:25" ht="13.5" thickBot="1">
      <c r="A41" s="124">
        <v>32</v>
      </c>
      <c r="B41" s="86"/>
      <c r="C41" s="86"/>
      <c r="D41" s="86"/>
      <c r="E41" s="87"/>
      <c r="F41" s="54">
        <v>11</v>
      </c>
      <c r="G41" s="125">
        <f t="shared" si="0"/>
        <v>20</v>
      </c>
      <c r="H41" s="126"/>
      <c r="I41" s="55" t="str">
        <f t="shared" si="1"/>
        <v>SI</v>
      </c>
      <c r="J41" s="69">
        <v>11</v>
      </c>
      <c r="K41" s="118">
        <f t="shared" si="2"/>
        <v>20</v>
      </c>
      <c r="L41" s="127"/>
      <c r="M41" s="70" t="str">
        <f t="shared" si="3"/>
        <v>SI</v>
      </c>
      <c r="N41" s="63">
        <v>11</v>
      </c>
      <c r="O41" s="128">
        <f t="shared" si="10"/>
        <v>18.333333333333332</v>
      </c>
      <c r="P41" s="129"/>
      <c r="Q41" s="64" t="str">
        <f t="shared" si="4"/>
        <v>NO</v>
      </c>
      <c r="R41" s="77">
        <v>11</v>
      </c>
      <c r="S41" s="130">
        <f t="shared" si="5"/>
        <v>17.1875</v>
      </c>
      <c r="T41" s="131"/>
      <c r="U41" s="132" t="str">
        <f t="shared" si="6"/>
        <v>NO</v>
      </c>
      <c r="V41" s="133">
        <f t="shared" si="7"/>
        <v>44</v>
      </c>
      <c r="W41" s="134">
        <f t="shared" si="8"/>
        <v>18.803418803418804</v>
      </c>
      <c r="X41" s="135">
        <f t="shared" si="11"/>
        <v>0</v>
      </c>
      <c r="Y41" s="82" t="str">
        <f t="shared" si="9"/>
        <v>NO</v>
      </c>
    </row>
    <row r="42" spans="1:25" ht="13.5" thickBot="1">
      <c r="A42" s="124">
        <v>33</v>
      </c>
      <c r="B42" s="86"/>
      <c r="C42" s="86"/>
      <c r="D42" s="86"/>
      <c r="E42" s="87"/>
      <c r="F42" s="54">
        <v>11</v>
      </c>
      <c r="G42" s="125">
        <f t="shared" si="0"/>
        <v>20</v>
      </c>
      <c r="H42" s="126"/>
      <c r="I42" s="55" t="str">
        <f t="shared" si="1"/>
        <v>SI</v>
      </c>
      <c r="J42" s="69">
        <v>11</v>
      </c>
      <c r="K42" s="118">
        <f t="shared" si="2"/>
        <v>20</v>
      </c>
      <c r="L42" s="127"/>
      <c r="M42" s="70" t="str">
        <f t="shared" si="3"/>
        <v>SI</v>
      </c>
      <c r="N42" s="63">
        <v>11</v>
      </c>
      <c r="O42" s="128">
        <f t="shared" si="10"/>
        <v>18.333333333333332</v>
      </c>
      <c r="P42" s="129"/>
      <c r="Q42" s="64" t="str">
        <f t="shared" si="4"/>
        <v>NO</v>
      </c>
      <c r="R42" s="77">
        <v>11</v>
      </c>
      <c r="S42" s="130">
        <f t="shared" si="5"/>
        <v>17.1875</v>
      </c>
      <c r="T42" s="131"/>
      <c r="U42" s="132" t="str">
        <f t="shared" si="6"/>
        <v>NO</v>
      </c>
      <c r="V42" s="133">
        <f t="shared" si="7"/>
        <v>44</v>
      </c>
      <c r="W42" s="134">
        <f t="shared" si="8"/>
        <v>18.803418803418804</v>
      </c>
      <c r="X42" s="135">
        <f t="shared" si="11"/>
        <v>0</v>
      </c>
      <c r="Y42" s="82" t="str">
        <f t="shared" si="9"/>
        <v>NO</v>
      </c>
    </row>
    <row r="43" spans="1:25" ht="13.5" thickBot="1">
      <c r="A43" s="124">
        <v>34</v>
      </c>
      <c r="B43" s="86"/>
      <c r="C43" s="86"/>
      <c r="D43" s="86"/>
      <c r="E43" s="87"/>
      <c r="F43" s="54">
        <v>11</v>
      </c>
      <c r="G43" s="125">
        <f t="shared" si="0"/>
        <v>20</v>
      </c>
      <c r="H43" s="126"/>
      <c r="I43" s="55" t="str">
        <f t="shared" si="1"/>
        <v>SI</v>
      </c>
      <c r="J43" s="69">
        <v>11</v>
      </c>
      <c r="K43" s="118">
        <f t="shared" si="2"/>
        <v>20</v>
      </c>
      <c r="L43" s="127"/>
      <c r="M43" s="70" t="str">
        <f t="shared" si="3"/>
        <v>SI</v>
      </c>
      <c r="N43" s="63">
        <v>11</v>
      </c>
      <c r="O43" s="128">
        <f t="shared" si="10"/>
        <v>18.333333333333332</v>
      </c>
      <c r="P43" s="129"/>
      <c r="Q43" s="64" t="str">
        <f t="shared" si="4"/>
        <v>NO</v>
      </c>
      <c r="R43" s="77">
        <v>11</v>
      </c>
      <c r="S43" s="130">
        <f t="shared" si="5"/>
        <v>17.1875</v>
      </c>
      <c r="T43" s="131"/>
      <c r="U43" s="132" t="str">
        <f t="shared" si="6"/>
        <v>NO</v>
      </c>
      <c r="V43" s="133">
        <f t="shared" si="7"/>
        <v>44</v>
      </c>
      <c r="W43" s="134">
        <f t="shared" si="8"/>
        <v>18.803418803418804</v>
      </c>
      <c r="X43" s="135">
        <f t="shared" si="11"/>
        <v>0</v>
      </c>
      <c r="Y43" s="82" t="str">
        <f t="shared" si="9"/>
        <v>NO</v>
      </c>
    </row>
    <row r="44" spans="1:25" ht="13.5" thickBot="1">
      <c r="A44" s="124">
        <v>35</v>
      </c>
      <c r="B44" s="92"/>
      <c r="C44" s="92"/>
      <c r="D44" s="92"/>
      <c r="E44" s="93"/>
      <c r="F44" s="54">
        <v>11</v>
      </c>
      <c r="G44" s="125">
        <f t="shared" si="0"/>
        <v>20</v>
      </c>
      <c r="H44" s="126"/>
      <c r="I44" s="55" t="str">
        <f t="shared" si="1"/>
        <v>SI</v>
      </c>
      <c r="J44" s="69">
        <v>11</v>
      </c>
      <c r="K44" s="118">
        <f t="shared" si="2"/>
        <v>20</v>
      </c>
      <c r="L44" s="127"/>
      <c r="M44" s="70" t="str">
        <f t="shared" si="3"/>
        <v>SI</v>
      </c>
      <c r="N44" s="63">
        <v>11</v>
      </c>
      <c r="O44" s="128">
        <f t="shared" si="10"/>
        <v>18.333333333333332</v>
      </c>
      <c r="P44" s="129"/>
      <c r="Q44" s="64" t="str">
        <f t="shared" si="4"/>
        <v>NO</v>
      </c>
      <c r="R44" s="77">
        <v>11</v>
      </c>
      <c r="S44" s="130">
        <f t="shared" si="5"/>
        <v>17.1875</v>
      </c>
      <c r="T44" s="131"/>
      <c r="U44" s="132" t="str">
        <f t="shared" si="6"/>
        <v>NO</v>
      </c>
      <c r="V44" s="133">
        <f t="shared" si="7"/>
        <v>44</v>
      </c>
      <c r="W44" s="134">
        <f t="shared" si="8"/>
        <v>18.803418803418804</v>
      </c>
      <c r="X44" s="135">
        <f t="shared" si="11"/>
        <v>0</v>
      </c>
      <c r="Y44" s="82" t="str">
        <f t="shared" si="9"/>
        <v>NO</v>
      </c>
    </row>
    <row r="45" spans="1:25" ht="13.5" thickBot="1">
      <c r="A45" s="124">
        <v>36</v>
      </c>
      <c r="B45" s="92"/>
      <c r="C45" s="92"/>
      <c r="D45" s="92"/>
      <c r="E45" s="93"/>
      <c r="F45" s="54">
        <v>11</v>
      </c>
      <c r="G45" s="125">
        <f t="shared" si="0"/>
        <v>20</v>
      </c>
      <c r="H45" s="126"/>
      <c r="I45" s="55" t="str">
        <f t="shared" si="1"/>
        <v>SI</v>
      </c>
      <c r="J45" s="69">
        <v>11</v>
      </c>
      <c r="K45" s="118">
        <f t="shared" si="2"/>
        <v>20</v>
      </c>
      <c r="L45" s="127"/>
      <c r="M45" s="70" t="str">
        <f t="shared" si="3"/>
        <v>SI</v>
      </c>
      <c r="N45" s="63">
        <v>11</v>
      </c>
      <c r="O45" s="128">
        <f t="shared" si="10"/>
        <v>18.333333333333332</v>
      </c>
      <c r="P45" s="129"/>
      <c r="Q45" s="64" t="str">
        <f t="shared" si="4"/>
        <v>NO</v>
      </c>
      <c r="R45" s="77">
        <v>11</v>
      </c>
      <c r="S45" s="130">
        <f t="shared" si="5"/>
        <v>17.1875</v>
      </c>
      <c r="T45" s="131"/>
      <c r="U45" s="132" t="str">
        <f t="shared" si="6"/>
        <v>NO</v>
      </c>
      <c r="V45" s="133">
        <f t="shared" si="7"/>
        <v>44</v>
      </c>
      <c r="W45" s="134">
        <f t="shared" si="8"/>
        <v>18.803418803418804</v>
      </c>
      <c r="X45" s="135">
        <f t="shared" si="11"/>
        <v>0</v>
      </c>
      <c r="Y45" s="82" t="str">
        <f t="shared" si="9"/>
        <v>NO</v>
      </c>
    </row>
    <row r="46" spans="1:25" ht="13.5" thickBot="1">
      <c r="A46" s="124">
        <v>37</v>
      </c>
      <c r="B46" s="92"/>
      <c r="C46" s="92"/>
      <c r="D46" s="92"/>
      <c r="E46" s="93"/>
      <c r="F46" s="54">
        <v>11</v>
      </c>
      <c r="G46" s="125">
        <f t="shared" si="0"/>
        <v>20</v>
      </c>
      <c r="H46" s="126"/>
      <c r="I46" s="55" t="str">
        <f t="shared" si="1"/>
        <v>SI</v>
      </c>
      <c r="J46" s="69">
        <v>11</v>
      </c>
      <c r="K46" s="118">
        <f t="shared" si="2"/>
        <v>20</v>
      </c>
      <c r="L46" s="127"/>
      <c r="M46" s="70" t="str">
        <f t="shared" si="3"/>
        <v>SI</v>
      </c>
      <c r="N46" s="63">
        <v>11</v>
      </c>
      <c r="O46" s="128">
        <f t="shared" si="10"/>
        <v>18.333333333333332</v>
      </c>
      <c r="P46" s="129"/>
      <c r="Q46" s="64" t="str">
        <f t="shared" si="4"/>
        <v>NO</v>
      </c>
      <c r="R46" s="77">
        <v>11</v>
      </c>
      <c r="S46" s="130">
        <f t="shared" si="5"/>
        <v>17.1875</v>
      </c>
      <c r="T46" s="131"/>
      <c r="U46" s="132" t="str">
        <f t="shared" si="6"/>
        <v>NO</v>
      </c>
      <c r="V46" s="133">
        <f t="shared" si="7"/>
        <v>44</v>
      </c>
      <c r="W46" s="134">
        <f t="shared" si="8"/>
        <v>18.803418803418804</v>
      </c>
      <c r="X46" s="135">
        <f t="shared" si="11"/>
        <v>0</v>
      </c>
      <c r="Y46" s="82" t="str">
        <f t="shared" si="9"/>
        <v>NO</v>
      </c>
    </row>
    <row r="47" spans="1:25" ht="13.5" thickBot="1">
      <c r="A47" s="124">
        <v>38</v>
      </c>
      <c r="B47" s="92"/>
      <c r="C47" s="92"/>
      <c r="D47" s="92"/>
      <c r="E47" s="93"/>
      <c r="F47" s="54">
        <v>11</v>
      </c>
      <c r="G47" s="125">
        <f t="shared" si="0"/>
        <v>20</v>
      </c>
      <c r="H47" s="126"/>
      <c r="I47" s="55" t="str">
        <f t="shared" si="1"/>
        <v>SI</v>
      </c>
      <c r="J47" s="69">
        <v>11</v>
      </c>
      <c r="K47" s="118">
        <f t="shared" si="2"/>
        <v>20</v>
      </c>
      <c r="L47" s="127"/>
      <c r="M47" s="70" t="str">
        <f t="shared" si="3"/>
        <v>SI</v>
      </c>
      <c r="N47" s="63">
        <v>11</v>
      </c>
      <c r="O47" s="128">
        <f t="shared" si="10"/>
        <v>18.333333333333332</v>
      </c>
      <c r="P47" s="129"/>
      <c r="Q47" s="64" t="str">
        <f t="shared" si="4"/>
        <v>NO</v>
      </c>
      <c r="R47" s="77">
        <v>11</v>
      </c>
      <c r="S47" s="130">
        <f t="shared" si="5"/>
        <v>17.1875</v>
      </c>
      <c r="T47" s="131"/>
      <c r="U47" s="132" t="str">
        <f t="shared" si="6"/>
        <v>NO</v>
      </c>
      <c r="V47" s="133">
        <f t="shared" si="7"/>
        <v>44</v>
      </c>
      <c r="W47" s="134">
        <f t="shared" si="8"/>
        <v>18.803418803418804</v>
      </c>
      <c r="X47" s="135">
        <f t="shared" si="11"/>
        <v>0</v>
      </c>
      <c r="Y47" s="82" t="str">
        <f t="shared" si="9"/>
        <v>NO</v>
      </c>
    </row>
    <row r="48" spans="1:25" ht="13.5" thickBot="1">
      <c r="A48" s="124">
        <v>39</v>
      </c>
      <c r="B48" s="92"/>
      <c r="C48" s="92"/>
      <c r="D48" s="92"/>
      <c r="E48" s="93"/>
      <c r="F48" s="54">
        <v>11</v>
      </c>
      <c r="G48" s="125">
        <f t="shared" si="0"/>
        <v>20</v>
      </c>
      <c r="H48" s="126"/>
      <c r="I48" s="55" t="str">
        <f t="shared" si="1"/>
        <v>SI</v>
      </c>
      <c r="J48" s="69">
        <v>11</v>
      </c>
      <c r="K48" s="118">
        <f t="shared" si="2"/>
        <v>20</v>
      </c>
      <c r="L48" s="127"/>
      <c r="M48" s="70" t="str">
        <f t="shared" si="3"/>
        <v>SI</v>
      </c>
      <c r="N48" s="63">
        <v>11</v>
      </c>
      <c r="O48" s="128">
        <f t="shared" si="10"/>
        <v>18.333333333333332</v>
      </c>
      <c r="P48" s="129"/>
      <c r="Q48" s="64" t="str">
        <f t="shared" si="4"/>
        <v>NO</v>
      </c>
      <c r="R48" s="77">
        <v>11</v>
      </c>
      <c r="S48" s="130">
        <f t="shared" si="5"/>
        <v>17.1875</v>
      </c>
      <c r="T48" s="131"/>
      <c r="U48" s="132" t="str">
        <f t="shared" si="6"/>
        <v>NO</v>
      </c>
      <c r="V48" s="133">
        <f t="shared" si="7"/>
        <v>44</v>
      </c>
      <c r="W48" s="134">
        <f t="shared" si="8"/>
        <v>18.803418803418804</v>
      </c>
      <c r="X48" s="135">
        <f t="shared" si="11"/>
        <v>0</v>
      </c>
      <c r="Y48" s="82" t="str">
        <f t="shared" si="9"/>
        <v>NO</v>
      </c>
    </row>
    <row r="49" spans="1:25" ht="13.5" thickBot="1">
      <c r="A49" s="124">
        <v>40</v>
      </c>
      <c r="B49" s="92"/>
      <c r="C49" s="92"/>
      <c r="D49" s="92"/>
      <c r="E49" s="93"/>
      <c r="F49" s="54">
        <v>11</v>
      </c>
      <c r="G49" s="125">
        <f t="shared" si="0"/>
        <v>20</v>
      </c>
      <c r="H49" s="126"/>
      <c r="I49" s="55" t="str">
        <f t="shared" si="1"/>
        <v>SI</v>
      </c>
      <c r="J49" s="69">
        <v>11</v>
      </c>
      <c r="K49" s="118">
        <f t="shared" si="2"/>
        <v>20</v>
      </c>
      <c r="L49" s="127"/>
      <c r="M49" s="70" t="str">
        <f t="shared" si="3"/>
        <v>SI</v>
      </c>
      <c r="N49" s="63">
        <v>11</v>
      </c>
      <c r="O49" s="128">
        <f t="shared" si="10"/>
        <v>18.333333333333332</v>
      </c>
      <c r="P49" s="129"/>
      <c r="Q49" s="64" t="str">
        <f t="shared" si="4"/>
        <v>NO</v>
      </c>
      <c r="R49" s="77">
        <v>11</v>
      </c>
      <c r="S49" s="130">
        <f t="shared" si="5"/>
        <v>17.1875</v>
      </c>
      <c r="T49" s="131"/>
      <c r="U49" s="132" t="str">
        <f t="shared" si="6"/>
        <v>NO</v>
      </c>
      <c r="V49" s="133">
        <f t="shared" si="7"/>
        <v>44</v>
      </c>
      <c r="W49" s="134">
        <f t="shared" si="8"/>
        <v>18.803418803418804</v>
      </c>
      <c r="X49" s="135">
        <f t="shared" si="11"/>
        <v>0</v>
      </c>
      <c r="Y49" s="82" t="str">
        <f t="shared" si="9"/>
        <v>NO</v>
      </c>
    </row>
    <row r="50" spans="1:25" ht="13.5" thickBot="1">
      <c r="A50" s="124">
        <v>41</v>
      </c>
      <c r="B50" s="92"/>
      <c r="C50" s="92"/>
      <c r="D50" s="92"/>
      <c r="E50" s="93"/>
      <c r="F50" s="54">
        <v>11</v>
      </c>
      <c r="G50" s="125">
        <f t="shared" si="0"/>
        <v>20</v>
      </c>
      <c r="H50" s="126"/>
      <c r="I50" s="55" t="str">
        <f t="shared" si="1"/>
        <v>SI</v>
      </c>
      <c r="J50" s="69">
        <v>11</v>
      </c>
      <c r="K50" s="118">
        <f t="shared" si="2"/>
        <v>20</v>
      </c>
      <c r="L50" s="127"/>
      <c r="M50" s="70" t="str">
        <f t="shared" si="3"/>
        <v>SI</v>
      </c>
      <c r="N50" s="63">
        <v>11</v>
      </c>
      <c r="O50" s="128">
        <f t="shared" si="10"/>
        <v>18.333333333333332</v>
      </c>
      <c r="P50" s="129"/>
      <c r="Q50" s="64" t="str">
        <f t="shared" si="4"/>
        <v>NO</v>
      </c>
      <c r="R50" s="77">
        <v>11</v>
      </c>
      <c r="S50" s="130">
        <f t="shared" si="5"/>
        <v>17.1875</v>
      </c>
      <c r="T50" s="131"/>
      <c r="U50" s="132" t="str">
        <f t="shared" si="6"/>
        <v>NO</v>
      </c>
      <c r="V50" s="133">
        <f t="shared" si="7"/>
        <v>44</v>
      </c>
      <c r="W50" s="134">
        <f t="shared" si="8"/>
        <v>18.803418803418804</v>
      </c>
      <c r="X50" s="135">
        <f t="shared" si="11"/>
        <v>0</v>
      </c>
      <c r="Y50" s="82" t="str">
        <f t="shared" si="9"/>
        <v>NO</v>
      </c>
    </row>
    <row r="51" spans="1:25" ht="13.5" thickBot="1">
      <c r="A51" s="124">
        <v>42</v>
      </c>
      <c r="B51" s="92"/>
      <c r="C51" s="92"/>
      <c r="D51" s="92"/>
      <c r="E51" s="93"/>
      <c r="F51" s="54">
        <v>11</v>
      </c>
      <c r="G51" s="125">
        <f t="shared" si="0"/>
        <v>20</v>
      </c>
      <c r="H51" s="126"/>
      <c r="I51" s="55" t="str">
        <f t="shared" si="1"/>
        <v>SI</v>
      </c>
      <c r="J51" s="69">
        <v>11</v>
      </c>
      <c r="K51" s="118">
        <f t="shared" si="2"/>
        <v>20</v>
      </c>
      <c r="L51" s="127"/>
      <c r="M51" s="70" t="str">
        <f t="shared" si="3"/>
        <v>SI</v>
      </c>
      <c r="N51" s="63">
        <v>11</v>
      </c>
      <c r="O51" s="128">
        <f t="shared" si="10"/>
        <v>18.333333333333332</v>
      </c>
      <c r="P51" s="129"/>
      <c r="Q51" s="64" t="str">
        <f t="shared" si="4"/>
        <v>NO</v>
      </c>
      <c r="R51" s="77">
        <v>11</v>
      </c>
      <c r="S51" s="130">
        <f t="shared" si="5"/>
        <v>17.1875</v>
      </c>
      <c r="T51" s="131"/>
      <c r="U51" s="132" t="str">
        <f t="shared" si="6"/>
        <v>NO</v>
      </c>
      <c r="V51" s="133">
        <f t="shared" si="7"/>
        <v>44</v>
      </c>
      <c r="W51" s="134">
        <f t="shared" si="8"/>
        <v>18.803418803418804</v>
      </c>
      <c r="X51" s="135">
        <f t="shared" si="11"/>
        <v>0</v>
      </c>
      <c r="Y51" s="82" t="str">
        <f t="shared" si="9"/>
        <v>NO</v>
      </c>
    </row>
    <row r="52" spans="1:25" ht="13.5" thickBot="1">
      <c r="A52" s="124">
        <v>43</v>
      </c>
      <c r="B52" s="92"/>
      <c r="C52" s="92"/>
      <c r="D52" s="92"/>
      <c r="E52" s="93"/>
      <c r="F52" s="54">
        <v>11</v>
      </c>
      <c r="G52" s="125">
        <f t="shared" si="0"/>
        <v>20</v>
      </c>
      <c r="H52" s="126"/>
      <c r="I52" s="55" t="str">
        <f t="shared" si="1"/>
        <v>SI</v>
      </c>
      <c r="J52" s="69">
        <v>11</v>
      </c>
      <c r="K52" s="118">
        <f t="shared" si="2"/>
        <v>20</v>
      </c>
      <c r="L52" s="127"/>
      <c r="M52" s="70" t="str">
        <f t="shared" si="3"/>
        <v>SI</v>
      </c>
      <c r="N52" s="63">
        <v>11</v>
      </c>
      <c r="O52" s="128">
        <f t="shared" si="10"/>
        <v>18.333333333333332</v>
      </c>
      <c r="P52" s="129"/>
      <c r="Q52" s="64" t="str">
        <f t="shared" si="4"/>
        <v>NO</v>
      </c>
      <c r="R52" s="77">
        <v>11</v>
      </c>
      <c r="S52" s="130">
        <f t="shared" si="5"/>
        <v>17.1875</v>
      </c>
      <c r="T52" s="131"/>
      <c r="U52" s="132" t="str">
        <f t="shared" si="6"/>
        <v>NO</v>
      </c>
      <c r="V52" s="133">
        <f t="shared" si="7"/>
        <v>44</v>
      </c>
      <c r="W52" s="134">
        <f t="shared" si="8"/>
        <v>18.803418803418804</v>
      </c>
      <c r="X52" s="135">
        <f t="shared" si="11"/>
        <v>0</v>
      </c>
      <c r="Y52" s="82" t="str">
        <f t="shared" si="9"/>
        <v>NO</v>
      </c>
    </row>
    <row r="53" spans="1:25" ht="13.5" thickBot="1">
      <c r="A53" s="124">
        <v>44</v>
      </c>
      <c r="B53" s="92"/>
      <c r="C53" s="92"/>
      <c r="D53" s="92"/>
      <c r="E53" s="93"/>
      <c r="F53" s="54">
        <v>11</v>
      </c>
      <c r="G53" s="125">
        <f t="shared" si="0"/>
        <v>20</v>
      </c>
      <c r="H53" s="126"/>
      <c r="I53" s="55" t="str">
        <f t="shared" si="1"/>
        <v>SI</v>
      </c>
      <c r="J53" s="69">
        <v>11</v>
      </c>
      <c r="K53" s="118">
        <f t="shared" si="2"/>
        <v>20</v>
      </c>
      <c r="L53" s="127"/>
      <c r="M53" s="70" t="str">
        <f t="shared" si="3"/>
        <v>SI</v>
      </c>
      <c r="N53" s="63">
        <v>11</v>
      </c>
      <c r="O53" s="128">
        <f t="shared" si="10"/>
        <v>18.333333333333332</v>
      </c>
      <c r="P53" s="129"/>
      <c r="Q53" s="64" t="str">
        <f t="shared" si="4"/>
        <v>NO</v>
      </c>
      <c r="R53" s="77">
        <v>11</v>
      </c>
      <c r="S53" s="130">
        <f t="shared" si="5"/>
        <v>17.1875</v>
      </c>
      <c r="T53" s="131"/>
      <c r="U53" s="132" t="str">
        <f t="shared" si="6"/>
        <v>NO</v>
      </c>
      <c r="V53" s="133">
        <f t="shared" si="7"/>
        <v>44</v>
      </c>
      <c r="W53" s="134">
        <f t="shared" si="8"/>
        <v>18.803418803418804</v>
      </c>
      <c r="X53" s="135">
        <f t="shared" si="11"/>
        <v>0</v>
      </c>
      <c r="Y53" s="82" t="str">
        <f t="shared" si="9"/>
        <v>NO</v>
      </c>
    </row>
    <row r="54" spans="1:25" ht="13.5" thickBot="1">
      <c r="A54" s="124">
        <v>45</v>
      </c>
      <c r="B54" s="92"/>
      <c r="C54" s="92"/>
      <c r="D54" s="92"/>
      <c r="E54" s="93"/>
      <c r="F54" s="54">
        <v>11</v>
      </c>
      <c r="G54" s="125">
        <f t="shared" si="0"/>
        <v>20</v>
      </c>
      <c r="H54" s="126"/>
      <c r="I54" s="55" t="str">
        <f t="shared" si="1"/>
        <v>SI</v>
      </c>
      <c r="J54" s="69">
        <v>11</v>
      </c>
      <c r="K54" s="118">
        <f t="shared" si="2"/>
        <v>20</v>
      </c>
      <c r="L54" s="127"/>
      <c r="M54" s="70" t="str">
        <f t="shared" si="3"/>
        <v>SI</v>
      </c>
      <c r="N54" s="63">
        <v>11</v>
      </c>
      <c r="O54" s="128">
        <f>100*(N54-P54)/$Q$7</f>
        <v>18.333333333333332</v>
      </c>
      <c r="P54" s="129"/>
      <c r="Q54" s="64" t="str">
        <f t="shared" si="4"/>
        <v>NO</v>
      </c>
      <c r="R54" s="77">
        <v>11</v>
      </c>
      <c r="S54" s="130">
        <f t="shared" si="5"/>
        <v>17.1875</v>
      </c>
      <c r="T54" s="131"/>
      <c r="U54" s="132" t="str">
        <f t="shared" si="6"/>
        <v>NO</v>
      </c>
      <c r="V54" s="133">
        <f t="shared" si="7"/>
        <v>44</v>
      </c>
      <c r="W54" s="134">
        <f t="shared" si="8"/>
        <v>18.803418803418804</v>
      </c>
      <c r="X54" s="135">
        <f t="shared" si="11"/>
        <v>0</v>
      </c>
      <c r="Y54" s="82" t="str">
        <f t="shared" si="9"/>
        <v>NO</v>
      </c>
    </row>
    <row r="55" spans="1:25" ht="13.5" thickBot="1">
      <c r="A55" s="136">
        <v>46</v>
      </c>
      <c r="B55" s="94"/>
      <c r="C55" s="94"/>
      <c r="D55" s="94"/>
      <c r="E55" s="95"/>
      <c r="F55" s="56">
        <v>11</v>
      </c>
      <c r="G55" s="57">
        <f t="shared" si="0"/>
        <v>20</v>
      </c>
      <c r="H55" s="137"/>
      <c r="I55" s="58" t="str">
        <f t="shared" si="1"/>
        <v>SI</v>
      </c>
      <c r="J55" s="71">
        <v>11</v>
      </c>
      <c r="K55" s="118">
        <f t="shared" si="2"/>
        <v>20</v>
      </c>
      <c r="L55" s="138"/>
      <c r="M55" s="72" t="str">
        <f t="shared" si="3"/>
        <v>SI</v>
      </c>
      <c r="N55" s="73">
        <v>11</v>
      </c>
      <c r="O55" s="139">
        <f>100*(N55-P55)/$Q$7</f>
        <v>18.333333333333332</v>
      </c>
      <c r="P55" s="140"/>
      <c r="Q55" s="74" t="str">
        <f t="shared" si="4"/>
        <v>NO</v>
      </c>
      <c r="R55" s="78">
        <v>11</v>
      </c>
      <c r="S55" s="141">
        <f t="shared" si="5"/>
        <v>17.1875</v>
      </c>
      <c r="T55" s="142"/>
      <c r="U55" s="143" t="str">
        <f t="shared" si="6"/>
        <v>NO</v>
      </c>
      <c r="V55" s="144">
        <f t="shared" si="7"/>
        <v>44</v>
      </c>
      <c r="W55" s="145">
        <f t="shared" si="8"/>
        <v>18.803418803418804</v>
      </c>
      <c r="X55" s="146">
        <f>H55+L55+P55+T55</f>
        <v>0</v>
      </c>
      <c r="Y55" s="83" t="str">
        <f t="shared" si="9"/>
        <v>NO</v>
      </c>
    </row>
  </sheetData>
  <sheetProtection password="CC33" sheet="1"/>
  <mergeCells count="7">
    <mergeCell ref="J8:M8"/>
    <mergeCell ref="N8:Q8"/>
    <mergeCell ref="R8:U8"/>
    <mergeCell ref="V8:Y8"/>
    <mergeCell ref="A1:Z1"/>
    <mergeCell ref="A2:Z2"/>
    <mergeCell ref="F8:I8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5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7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6.421875" style="0" customWidth="1"/>
    <col min="2" max="2" width="13.421875" style="0" customWidth="1"/>
    <col min="3" max="3" width="13.57421875" style="0" customWidth="1"/>
    <col min="4" max="4" width="13.8515625" style="0" customWidth="1"/>
    <col min="5" max="5" width="13.57421875" style="0" customWidth="1"/>
    <col min="8" max="10" width="12.00390625" style="0" customWidth="1"/>
    <col min="11" max="11" width="12.7109375" style="0" customWidth="1"/>
    <col min="13" max="14" width="11.8515625" style="0" customWidth="1"/>
    <col min="15" max="15" width="12.421875" style="0" customWidth="1"/>
    <col min="16" max="16" width="11.8515625" style="0" customWidth="1"/>
    <col min="19" max="22" width="12.00390625" style="0" customWidth="1"/>
    <col min="25" max="28" width="11.8515625" style="0" customWidth="1"/>
    <col min="31" max="32" width="12.00390625" style="0" customWidth="1"/>
    <col min="34" max="34" width="13.140625" style="0" customWidth="1"/>
    <col min="36" max="36" width="12.57421875" style="0" customWidth="1"/>
  </cols>
  <sheetData>
    <row r="1" spans="1:34" ht="19.5" customHeight="1">
      <c r="A1" s="261" t="s">
        <v>15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</row>
    <row r="2" spans="1:34" ht="18.75" customHeight="1">
      <c r="A2" s="261" t="s">
        <v>51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5:29" ht="12.75">
      <c r="E3" s="9"/>
      <c r="AC3" s="108"/>
    </row>
    <row r="4" spans="1:3" ht="12.75">
      <c r="A4" s="32"/>
      <c r="C4" s="32"/>
    </row>
    <row r="5" spans="5:16" ht="12.75"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ht="13.5" thickBot="1"/>
    <row r="7" spans="6:33" ht="13.5" thickBot="1">
      <c r="F7" s="98" t="s">
        <v>13</v>
      </c>
      <c r="G7" s="99"/>
      <c r="H7" s="99"/>
      <c r="I7" s="99"/>
      <c r="J7" s="99"/>
      <c r="K7" s="238">
        <v>45</v>
      </c>
      <c r="L7" s="98" t="s">
        <v>13</v>
      </c>
      <c r="M7" s="99"/>
      <c r="N7" s="99"/>
      <c r="O7" s="99"/>
      <c r="P7" s="99"/>
      <c r="Q7" s="238">
        <v>44</v>
      </c>
      <c r="R7" s="98" t="s">
        <v>13</v>
      </c>
      <c r="S7" s="99"/>
      <c r="T7" s="99"/>
      <c r="U7" s="99"/>
      <c r="V7" s="99"/>
      <c r="W7" s="238">
        <v>60</v>
      </c>
      <c r="X7" s="98" t="s">
        <v>13</v>
      </c>
      <c r="Y7" s="99"/>
      <c r="Z7" s="99"/>
      <c r="AA7" s="99"/>
      <c r="AB7" s="99"/>
      <c r="AC7" s="238">
        <v>64</v>
      </c>
      <c r="AD7" s="98" t="s">
        <v>13</v>
      </c>
      <c r="AE7" s="99"/>
      <c r="AF7" s="99"/>
      <c r="AG7" s="238">
        <f>$K$7+$Q$7+$W$7+$AC$7</f>
        <v>213</v>
      </c>
    </row>
    <row r="8" spans="6:33" ht="13.5" thickBot="1">
      <c r="F8" s="265" t="s">
        <v>19</v>
      </c>
      <c r="G8" s="266"/>
      <c r="H8" s="266"/>
      <c r="I8" s="266"/>
      <c r="J8" s="266"/>
      <c r="K8" s="267"/>
      <c r="L8" s="268" t="s">
        <v>20</v>
      </c>
      <c r="M8" s="269"/>
      <c r="N8" s="269"/>
      <c r="O8" s="269"/>
      <c r="P8" s="269"/>
      <c r="Q8" s="270"/>
      <c r="R8" s="271" t="s">
        <v>21</v>
      </c>
      <c r="S8" s="272"/>
      <c r="T8" s="272"/>
      <c r="U8" s="272"/>
      <c r="V8" s="272"/>
      <c r="W8" s="273"/>
      <c r="X8" s="274" t="s">
        <v>22</v>
      </c>
      <c r="Y8" s="275"/>
      <c r="Z8" s="275"/>
      <c r="AA8" s="275"/>
      <c r="AB8" s="275"/>
      <c r="AC8" s="276"/>
      <c r="AD8" s="277" t="s">
        <v>23</v>
      </c>
      <c r="AE8" s="278"/>
      <c r="AF8" s="278"/>
      <c r="AG8" s="279"/>
    </row>
    <row r="9" spans="1:33" ht="23.25" thickBot="1">
      <c r="A9" s="109" t="s">
        <v>0</v>
      </c>
      <c r="B9" s="96" t="s">
        <v>16</v>
      </c>
      <c r="C9" s="96" t="s">
        <v>24</v>
      </c>
      <c r="D9" s="96" t="s">
        <v>17</v>
      </c>
      <c r="E9" s="97" t="s">
        <v>18</v>
      </c>
      <c r="F9" s="147" t="s">
        <v>53</v>
      </c>
      <c r="G9" s="148" t="s">
        <v>10</v>
      </c>
      <c r="H9" s="148" t="s">
        <v>52</v>
      </c>
      <c r="I9" s="149" t="s">
        <v>54</v>
      </c>
      <c r="J9" s="150" t="s">
        <v>55</v>
      </c>
      <c r="K9" s="148" t="s">
        <v>7</v>
      </c>
      <c r="L9" s="151" t="s">
        <v>53</v>
      </c>
      <c r="M9" s="152" t="s">
        <v>10</v>
      </c>
      <c r="N9" s="152" t="s">
        <v>52</v>
      </c>
      <c r="O9" s="153" t="s">
        <v>54</v>
      </c>
      <c r="P9" s="154" t="s">
        <v>55</v>
      </c>
      <c r="Q9" s="152" t="s">
        <v>7</v>
      </c>
      <c r="R9" s="155" t="s">
        <v>53</v>
      </c>
      <c r="S9" s="156" t="s">
        <v>10</v>
      </c>
      <c r="T9" s="156" t="s">
        <v>52</v>
      </c>
      <c r="U9" s="157" t="s">
        <v>54</v>
      </c>
      <c r="V9" s="158" t="s">
        <v>55</v>
      </c>
      <c r="W9" s="156" t="s">
        <v>7</v>
      </c>
      <c r="X9" s="159" t="s">
        <v>53</v>
      </c>
      <c r="Y9" s="160" t="s">
        <v>10</v>
      </c>
      <c r="Z9" s="160" t="s">
        <v>52</v>
      </c>
      <c r="AA9" s="161" t="s">
        <v>54</v>
      </c>
      <c r="AB9" s="162" t="s">
        <v>55</v>
      </c>
      <c r="AC9" s="160" t="s">
        <v>7</v>
      </c>
      <c r="AD9" s="163" t="s">
        <v>53</v>
      </c>
      <c r="AE9" s="164" t="s">
        <v>10</v>
      </c>
      <c r="AF9" s="165" t="s">
        <v>52</v>
      </c>
      <c r="AG9" s="164" t="s">
        <v>7</v>
      </c>
    </row>
    <row r="10" spans="1:33" ht="15.75" thickBot="1">
      <c r="A10" s="116">
        <v>1</v>
      </c>
      <c r="B10" s="166"/>
      <c r="C10" s="166"/>
      <c r="D10" s="166"/>
      <c r="E10" s="166"/>
      <c r="F10" s="167">
        <v>9</v>
      </c>
      <c r="G10" s="168">
        <f aca="true" t="shared" si="0" ref="G10:G55">100*(F10-H10)/$K$7</f>
        <v>20</v>
      </c>
      <c r="H10" s="169">
        <v>0</v>
      </c>
      <c r="I10" s="169">
        <f>F10-H10</f>
        <v>9</v>
      </c>
      <c r="J10" s="170">
        <v>2</v>
      </c>
      <c r="K10" s="171" t="str">
        <f>IF(G10&gt;=20,"SI","NO")</f>
        <v>SI</v>
      </c>
      <c r="L10" s="239">
        <v>7</v>
      </c>
      <c r="M10" s="240">
        <f>100*O10/$Q$7</f>
        <v>15.909090909090908</v>
      </c>
      <c r="N10" s="172">
        <v>0</v>
      </c>
      <c r="O10" s="172">
        <f>L10-N10</f>
        <v>7</v>
      </c>
      <c r="P10" s="172">
        <v>13</v>
      </c>
      <c r="Q10" s="241" t="str">
        <f>IF(M10&gt;=20,"SI","NO")</f>
        <v>NO</v>
      </c>
      <c r="R10" s="173"/>
      <c r="S10" s="174">
        <f>100*(R10-T10)/$W$7</f>
        <v>0</v>
      </c>
      <c r="T10" s="175"/>
      <c r="U10" s="176">
        <f>R10-T10</f>
        <v>0</v>
      </c>
      <c r="V10" s="176"/>
      <c r="W10" s="177" t="str">
        <f>IF(S10&gt;=20,"SI","NO")</f>
        <v>NO</v>
      </c>
      <c r="X10" s="178"/>
      <c r="Y10" s="179">
        <f>100*(X10-Z10)/$AC$7</f>
        <v>0</v>
      </c>
      <c r="Z10" s="180"/>
      <c r="AA10" s="181">
        <f>X10-Z10</f>
        <v>0</v>
      </c>
      <c r="AB10" s="181"/>
      <c r="AC10" s="182" t="str">
        <f>IF(Y10&gt;=20,"SI","NO")</f>
        <v>NO</v>
      </c>
      <c r="AD10" s="183">
        <f>F10+L10+R10+X10</f>
        <v>16</v>
      </c>
      <c r="AE10" s="184">
        <f>100*(AD10-AF10)/$AG$7</f>
        <v>7.511737089201878</v>
      </c>
      <c r="AF10" s="185">
        <f>H10+N10+T10+Z10</f>
        <v>0</v>
      </c>
      <c r="AG10" s="186" t="str">
        <f>IF(AE10&gt;=20,"SI","NO")</f>
        <v>NO</v>
      </c>
    </row>
    <row r="11" spans="1:33" ht="15.75" thickBot="1">
      <c r="A11" s="124">
        <v>2</v>
      </c>
      <c r="B11" s="26"/>
      <c r="C11" s="26"/>
      <c r="D11" s="26"/>
      <c r="E11" s="26"/>
      <c r="F11" s="187">
        <v>7</v>
      </c>
      <c r="G11" s="188">
        <f t="shared" si="0"/>
        <v>15.555555555555555</v>
      </c>
      <c r="H11" s="189">
        <v>0</v>
      </c>
      <c r="I11" s="169">
        <f aca="true" t="shared" si="1" ref="I11:I55">F11-H11</f>
        <v>7</v>
      </c>
      <c r="J11" s="190">
        <v>7</v>
      </c>
      <c r="K11" s="191" t="str">
        <f aca="true" t="shared" si="2" ref="K11:K55">IF(G11&gt;=20,"SI","NO")</f>
        <v>NO</v>
      </c>
      <c r="L11" s="242">
        <v>9</v>
      </c>
      <c r="M11" s="240">
        <f aca="true" t="shared" si="3" ref="M11:M55">100*O11/$Q$7</f>
        <v>15.909090909090908</v>
      </c>
      <c r="N11" s="192">
        <v>2</v>
      </c>
      <c r="O11" s="172">
        <f aca="true" t="shared" si="4" ref="O11:O55">L11-N11</f>
        <v>7</v>
      </c>
      <c r="P11" s="192">
        <v>19</v>
      </c>
      <c r="Q11" s="243" t="str">
        <f aca="true" t="shared" si="5" ref="Q11:Q55">IF(M11&gt;=20,"SI","NO")</f>
        <v>NO</v>
      </c>
      <c r="R11" s="193"/>
      <c r="S11" s="194">
        <f>100*(R11-T11)/$W$7</f>
        <v>0</v>
      </c>
      <c r="T11" s="195"/>
      <c r="U11" s="176">
        <f aca="true" t="shared" si="6" ref="U11:U55">R11-T11</f>
        <v>0</v>
      </c>
      <c r="V11" s="196"/>
      <c r="W11" s="197" t="str">
        <f aca="true" t="shared" si="7" ref="W11:W55">IF(S11&gt;=20,"SI","NO")</f>
        <v>NO</v>
      </c>
      <c r="X11" s="198"/>
      <c r="Y11" s="199">
        <f aca="true" t="shared" si="8" ref="Y11:Y55">100*(X11-Z11)/$AC$7</f>
        <v>0</v>
      </c>
      <c r="Z11" s="200"/>
      <c r="AA11" s="181">
        <f aca="true" t="shared" si="9" ref="AA11:AA55">X11-Z11</f>
        <v>0</v>
      </c>
      <c r="AB11" s="201"/>
      <c r="AC11" s="202" t="str">
        <f aca="true" t="shared" si="10" ref="AC11:AC55">IF(Y11&gt;=20,"SI","NO")</f>
        <v>NO</v>
      </c>
      <c r="AD11" s="183">
        <f aca="true" t="shared" si="11" ref="AD11:AD55">F11+L11+R11+X11</f>
        <v>16</v>
      </c>
      <c r="AE11" s="203">
        <f aca="true" t="shared" si="12" ref="AE11:AE55">100*(AD11-AF11)/$AG$7</f>
        <v>6.572769953051643</v>
      </c>
      <c r="AF11" s="185">
        <f aca="true" t="shared" si="13" ref="AF11:AF55">H11+N11+T11+Z11</f>
        <v>2</v>
      </c>
      <c r="AG11" s="204" t="str">
        <f aca="true" t="shared" si="14" ref="AG11:AG55">IF(AE11&gt;=20,"SI","NO")</f>
        <v>NO</v>
      </c>
    </row>
    <row r="12" spans="1:33" ht="15.75" thickBot="1">
      <c r="A12" s="124">
        <v>3</v>
      </c>
      <c r="B12" s="205"/>
      <c r="C12" s="205"/>
      <c r="D12" s="205"/>
      <c r="E12" s="205"/>
      <c r="F12" s="187">
        <v>2</v>
      </c>
      <c r="G12" s="188">
        <f t="shared" si="0"/>
        <v>4.444444444444445</v>
      </c>
      <c r="H12" s="189">
        <v>0</v>
      </c>
      <c r="I12" s="169">
        <f t="shared" si="1"/>
        <v>2</v>
      </c>
      <c r="J12" s="190">
        <v>2</v>
      </c>
      <c r="K12" s="191" t="str">
        <f t="shared" si="2"/>
        <v>NO</v>
      </c>
      <c r="L12" s="242">
        <v>6</v>
      </c>
      <c r="M12" s="240">
        <f t="shared" si="3"/>
        <v>9.090909090909092</v>
      </c>
      <c r="N12" s="192">
        <v>2</v>
      </c>
      <c r="O12" s="172">
        <f t="shared" si="4"/>
        <v>4</v>
      </c>
      <c r="P12" s="192">
        <v>4</v>
      </c>
      <c r="Q12" s="243" t="str">
        <f t="shared" si="5"/>
        <v>NO</v>
      </c>
      <c r="R12" s="193"/>
      <c r="S12" s="194">
        <f aca="true" t="shared" si="15" ref="S12:S53">100*(R12-T12)/$W$7</f>
        <v>0</v>
      </c>
      <c r="T12" s="195"/>
      <c r="U12" s="176">
        <f t="shared" si="6"/>
        <v>0</v>
      </c>
      <c r="V12" s="196"/>
      <c r="W12" s="197" t="str">
        <f t="shared" si="7"/>
        <v>NO</v>
      </c>
      <c r="X12" s="198"/>
      <c r="Y12" s="199">
        <f t="shared" si="8"/>
        <v>0</v>
      </c>
      <c r="Z12" s="200"/>
      <c r="AA12" s="181">
        <f t="shared" si="9"/>
        <v>0</v>
      </c>
      <c r="AB12" s="201"/>
      <c r="AC12" s="202" t="str">
        <f t="shared" si="10"/>
        <v>NO</v>
      </c>
      <c r="AD12" s="183">
        <f t="shared" si="11"/>
        <v>8</v>
      </c>
      <c r="AE12" s="203">
        <f t="shared" si="12"/>
        <v>2.816901408450704</v>
      </c>
      <c r="AF12" s="185">
        <f t="shared" si="13"/>
        <v>2</v>
      </c>
      <c r="AG12" s="204" t="str">
        <f t="shared" si="14"/>
        <v>NO</v>
      </c>
    </row>
    <row r="13" spans="1:33" ht="15.75" thickBot="1">
      <c r="A13" s="124">
        <v>4</v>
      </c>
      <c r="B13" s="26"/>
      <c r="C13" s="26"/>
      <c r="D13" s="26"/>
      <c r="E13" s="26"/>
      <c r="F13" s="187">
        <v>2</v>
      </c>
      <c r="G13" s="188">
        <f t="shared" si="0"/>
        <v>4.444444444444445</v>
      </c>
      <c r="H13" s="189">
        <v>0</v>
      </c>
      <c r="I13" s="169">
        <f t="shared" si="1"/>
        <v>2</v>
      </c>
      <c r="J13" s="190">
        <v>1</v>
      </c>
      <c r="K13" s="191" t="str">
        <f t="shared" si="2"/>
        <v>NO</v>
      </c>
      <c r="L13" s="242">
        <v>8</v>
      </c>
      <c r="M13" s="240">
        <f t="shared" si="3"/>
        <v>15.909090909090908</v>
      </c>
      <c r="N13" s="192">
        <v>1</v>
      </c>
      <c r="O13" s="172">
        <f t="shared" si="4"/>
        <v>7</v>
      </c>
      <c r="P13" s="192">
        <v>6</v>
      </c>
      <c r="Q13" s="243" t="str">
        <f t="shared" si="5"/>
        <v>NO</v>
      </c>
      <c r="R13" s="193"/>
      <c r="S13" s="194">
        <f t="shared" si="15"/>
        <v>0</v>
      </c>
      <c r="T13" s="195"/>
      <c r="U13" s="176">
        <f t="shared" si="6"/>
        <v>0</v>
      </c>
      <c r="V13" s="196"/>
      <c r="W13" s="197" t="str">
        <f t="shared" si="7"/>
        <v>NO</v>
      </c>
      <c r="X13" s="198"/>
      <c r="Y13" s="199">
        <f t="shared" si="8"/>
        <v>0</v>
      </c>
      <c r="Z13" s="200"/>
      <c r="AA13" s="181">
        <f t="shared" si="9"/>
        <v>0</v>
      </c>
      <c r="AB13" s="201"/>
      <c r="AC13" s="202" t="str">
        <f t="shared" si="10"/>
        <v>NO</v>
      </c>
      <c r="AD13" s="183">
        <f t="shared" si="11"/>
        <v>10</v>
      </c>
      <c r="AE13" s="203">
        <f t="shared" si="12"/>
        <v>4.225352112676056</v>
      </c>
      <c r="AF13" s="185">
        <f t="shared" si="13"/>
        <v>1</v>
      </c>
      <c r="AG13" s="204" t="str">
        <f t="shared" si="14"/>
        <v>NO</v>
      </c>
    </row>
    <row r="14" spans="1:33" ht="15.75" thickBot="1">
      <c r="A14" s="124">
        <v>5</v>
      </c>
      <c r="B14" s="205"/>
      <c r="C14" s="205"/>
      <c r="D14" s="205"/>
      <c r="E14" s="205"/>
      <c r="F14" s="187">
        <v>3</v>
      </c>
      <c r="G14" s="188">
        <f>100*(F14-H14)/$K$7</f>
        <v>4.444444444444445</v>
      </c>
      <c r="H14" s="189">
        <v>1</v>
      </c>
      <c r="I14" s="169">
        <f t="shared" si="1"/>
        <v>2</v>
      </c>
      <c r="J14" s="190">
        <v>0</v>
      </c>
      <c r="K14" s="191" t="str">
        <f t="shared" si="2"/>
        <v>NO</v>
      </c>
      <c r="L14" s="242">
        <v>3</v>
      </c>
      <c r="M14" s="240">
        <f t="shared" si="3"/>
        <v>0</v>
      </c>
      <c r="N14" s="192">
        <v>3</v>
      </c>
      <c r="O14" s="172">
        <f t="shared" si="4"/>
        <v>0</v>
      </c>
      <c r="P14" s="192">
        <v>2</v>
      </c>
      <c r="Q14" s="243" t="str">
        <f t="shared" si="5"/>
        <v>NO</v>
      </c>
      <c r="R14" s="193"/>
      <c r="S14" s="194">
        <f t="shared" si="15"/>
        <v>0</v>
      </c>
      <c r="T14" s="195"/>
      <c r="U14" s="176">
        <f t="shared" si="6"/>
        <v>0</v>
      </c>
      <c r="V14" s="196"/>
      <c r="W14" s="197" t="str">
        <f t="shared" si="7"/>
        <v>NO</v>
      </c>
      <c r="X14" s="198"/>
      <c r="Y14" s="199">
        <f t="shared" si="8"/>
        <v>0</v>
      </c>
      <c r="Z14" s="200"/>
      <c r="AA14" s="181">
        <f t="shared" si="9"/>
        <v>0</v>
      </c>
      <c r="AB14" s="201"/>
      <c r="AC14" s="202" t="str">
        <f t="shared" si="10"/>
        <v>NO</v>
      </c>
      <c r="AD14" s="183">
        <f t="shared" si="11"/>
        <v>6</v>
      </c>
      <c r="AE14" s="203">
        <f t="shared" si="12"/>
        <v>0.9389671361502347</v>
      </c>
      <c r="AF14" s="185">
        <f t="shared" si="13"/>
        <v>4</v>
      </c>
      <c r="AG14" s="204" t="str">
        <f t="shared" si="14"/>
        <v>NO</v>
      </c>
    </row>
    <row r="15" spans="1:33" ht="15.75" thickBot="1">
      <c r="A15" s="124">
        <v>6</v>
      </c>
      <c r="B15" s="206"/>
      <c r="C15" s="206"/>
      <c r="D15" s="206"/>
      <c r="E15" s="206"/>
      <c r="F15" s="187">
        <v>5</v>
      </c>
      <c r="G15" s="188">
        <f t="shared" si="0"/>
        <v>11.11111111111111</v>
      </c>
      <c r="H15" s="189">
        <v>0</v>
      </c>
      <c r="I15" s="169">
        <f t="shared" si="1"/>
        <v>5</v>
      </c>
      <c r="J15" s="190">
        <v>0</v>
      </c>
      <c r="K15" s="191" t="str">
        <f t="shared" si="2"/>
        <v>NO</v>
      </c>
      <c r="L15" s="242">
        <v>8</v>
      </c>
      <c r="M15" s="240">
        <f t="shared" si="3"/>
        <v>18.181818181818183</v>
      </c>
      <c r="N15" s="192">
        <v>0</v>
      </c>
      <c r="O15" s="172">
        <f t="shared" si="4"/>
        <v>8</v>
      </c>
      <c r="P15" s="192">
        <v>0</v>
      </c>
      <c r="Q15" s="243" t="str">
        <f t="shared" si="5"/>
        <v>NO</v>
      </c>
      <c r="R15" s="193"/>
      <c r="S15" s="194">
        <f t="shared" si="15"/>
        <v>0</v>
      </c>
      <c r="T15" s="195"/>
      <c r="U15" s="176">
        <f t="shared" si="6"/>
        <v>0</v>
      </c>
      <c r="V15" s="196"/>
      <c r="W15" s="197" t="str">
        <f t="shared" si="7"/>
        <v>NO</v>
      </c>
      <c r="X15" s="198"/>
      <c r="Y15" s="199">
        <f t="shared" si="8"/>
        <v>0</v>
      </c>
      <c r="Z15" s="200"/>
      <c r="AA15" s="181">
        <f t="shared" si="9"/>
        <v>0</v>
      </c>
      <c r="AB15" s="201"/>
      <c r="AC15" s="202" t="str">
        <f t="shared" si="10"/>
        <v>NO</v>
      </c>
      <c r="AD15" s="183">
        <f t="shared" si="11"/>
        <v>13</v>
      </c>
      <c r="AE15" s="203">
        <f t="shared" si="12"/>
        <v>6.103286384976526</v>
      </c>
      <c r="AF15" s="185">
        <f t="shared" si="13"/>
        <v>0</v>
      </c>
      <c r="AG15" s="204" t="str">
        <f t="shared" si="14"/>
        <v>NO</v>
      </c>
    </row>
    <row r="16" spans="1:33" ht="15.75" thickBot="1">
      <c r="A16" s="124">
        <v>7</v>
      </c>
      <c r="B16" s="207"/>
      <c r="C16" s="207"/>
      <c r="D16" s="207"/>
      <c r="E16" s="207"/>
      <c r="F16" s="187">
        <v>11</v>
      </c>
      <c r="G16" s="188">
        <f t="shared" si="0"/>
        <v>24.444444444444443</v>
      </c>
      <c r="H16" s="189">
        <v>0</v>
      </c>
      <c r="I16" s="169">
        <f t="shared" si="1"/>
        <v>11</v>
      </c>
      <c r="J16" s="190">
        <v>5</v>
      </c>
      <c r="K16" s="191" t="str">
        <f t="shared" si="2"/>
        <v>SI</v>
      </c>
      <c r="L16" s="242">
        <v>7</v>
      </c>
      <c r="M16" s="240">
        <f t="shared" si="3"/>
        <v>15.909090909090908</v>
      </c>
      <c r="N16" s="192">
        <v>0</v>
      </c>
      <c r="O16" s="172">
        <f t="shared" si="4"/>
        <v>7</v>
      </c>
      <c r="P16" s="192">
        <v>21</v>
      </c>
      <c r="Q16" s="243" t="str">
        <f t="shared" si="5"/>
        <v>NO</v>
      </c>
      <c r="R16" s="193"/>
      <c r="S16" s="194">
        <f t="shared" si="15"/>
        <v>0</v>
      </c>
      <c r="T16" s="195"/>
      <c r="U16" s="176">
        <f t="shared" si="6"/>
        <v>0</v>
      </c>
      <c r="V16" s="196"/>
      <c r="W16" s="197" t="str">
        <f t="shared" si="7"/>
        <v>NO</v>
      </c>
      <c r="X16" s="198"/>
      <c r="Y16" s="199">
        <f t="shared" si="8"/>
        <v>0</v>
      </c>
      <c r="Z16" s="200"/>
      <c r="AA16" s="181">
        <f t="shared" si="9"/>
        <v>0</v>
      </c>
      <c r="AB16" s="201"/>
      <c r="AC16" s="202" t="str">
        <f t="shared" si="10"/>
        <v>NO</v>
      </c>
      <c r="AD16" s="183">
        <f t="shared" si="11"/>
        <v>18</v>
      </c>
      <c r="AE16" s="203">
        <f t="shared" si="12"/>
        <v>8.450704225352112</v>
      </c>
      <c r="AF16" s="185">
        <f t="shared" si="13"/>
        <v>0</v>
      </c>
      <c r="AG16" s="204" t="str">
        <f t="shared" si="14"/>
        <v>NO</v>
      </c>
    </row>
    <row r="17" spans="1:33" ht="15.75" thickBot="1">
      <c r="A17" s="124">
        <v>8</v>
      </c>
      <c r="B17" s="205"/>
      <c r="C17" s="205"/>
      <c r="D17" s="205"/>
      <c r="E17" s="205"/>
      <c r="F17" s="187">
        <v>11</v>
      </c>
      <c r="G17" s="188">
        <f t="shared" si="0"/>
        <v>24.444444444444443</v>
      </c>
      <c r="H17" s="189">
        <v>0</v>
      </c>
      <c r="I17" s="169">
        <f t="shared" si="1"/>
        <v>11</v>
      </c>
      <c r="J17" s="190">
        <v>1</v>
      </c>
      <c r="K17" s="191" t="str">
        <f t="shared" si="2"/>
        <v>SI</v>
      </c>
      <c r="L17" s="242">
        <v>8</v>
      </c>
      <c r="M17" s="240">
        <f t="shared" si="3"/>
        <v>18.181818181818183</v>
      </c>
      <c r="N17" s="192">
        <v>0</v>
      </c>
      <c r="O17" s="172">
        <f t="shared" si="4"/>
        <v>8</v>
      </c>
      <c r="P17" s="192">
        <v>13</v>
      </c>
      <c r="Q17" s="243" t="str">
        <f t="shared" si="5"/>
        <v>NO</v>
      </c>
      <c r="R17" s="193"/>
      <c r="S17" s="194">
        <f t="shared" si="15"/>
        <v>0</v>
      </c>
      <c r="T17" s="195"/>
      <c r="U17" s="176">
        <f t="shared" si="6"/>
        <v>0</v>
      </c>
      <c r="V17" s="196"/>
      <c r="W17" s="197" t="str">
        <f t="shared" si="7"/>
        <v>NO</v>
      </c>
      <c r="X17" s="198"/>
      <c r="Y17" s="199">
        <f t="shared" si="8"/>
        <v>0</v>
      </c>
      <c r="Z17" s="200"/>
      <c r="AA17" s="181">
        <f t="shared" si="9"/>
        <v>0</v>
      </c>
      <c r="AB17" s="201"/>
      <c r="AC17" s="202" t="str">
        <f t="shared" si="10"/>
        <v>NO</v>
      </c>
      <c r="AD17" s="183">
        <f t="shared" si="11"/>
        <v>19</v>
      </c>
      <c r="AE17" s="203">
        <f t="shared" si="12"/>
        <v>8.92018779342723</v>
      </c>
      <c r="AF17" s="185">
        <f t="shared" si="13"/>
        <v>0</v>
      </c>
      <c r="AG17" s="204" t="str">
        <f t="shared" si="14"/>
        <v>NO</v>
      </c>
    </row>
    <row r="18" spans="1:33" ht="15.75" thickBot="1">
      <c r="A18" s="124">
        <v>9</v>
      </c>
      <c r="B18" s="207"/>
      <c r="C18" s="207"/>
      <c r="D18" s="207"/>
      <c r="E18" s="207"/>
      <c r="F18" s="187">
        <v>5</v>
      </c>
      <c r="G18" s="188">
        <f t="shared" si="0"/>
        <v>11.11111111111111</v>
      </c>
      <c r="H18" s="189">
        <v>0</v>
      </c>
      <c r="I18" s="169">
        <f t="shared" si="1"/>
        <v>5</v>
      </c>
      <c r="J18" s="190">
        <v>4</v>
      </c>
      <c r="K18" s="191" t="str">
        <f t="shared" si="2"/>
        <v>NO</v>
      </c>
      <c r="L18" s="242">
        <v>20</v>
      </c>
      <c r="M18" s="240">
        <f t="shared" si="3"/>
        <v>43.18181818181818</v>
      </c>
      <c r="N18" s="192">
        <v>1</v>
      </c>
      <c r="O18" s="172">
        <f t="shared" si="4"/>
        <v>19</v>
      </c>
      <c r="P18" s="192">
        <v>10</v>
      </c>
      <c r="Q18" s="243" t="str">
        <f t="shared" si="5"/>
        <v>SI</v>
      </c>
      <c r="R18" s="193"/>
      <c r="S18" s="194">
        <f t="shared" si="15"/>
        <v>0</v>
      </c>
      <c r="T18" s="195"/>
      <c r="U18" s="176">
        <f t="shared" si="6"/>
        <v>0</v>
      </c>
      <c r="V18" s="196"/>
      <c r="W18" s="197" t="str">
        <f t="shared" si="7"/>
        <v>NO</v>
      </c>
      <c r="X18" s="198"/>
      <c r="Y18" s="199">
        <f t="shared" si="8"/>
        <v>0</v>
      </c>
      <c r="Z18" s="200"/>
      <c r="AA18" s="181">
        <f t="shared" si="9"/>
        <v>0</v>
      </c>
      <c r="AB18" s="201"/>
      <c r="AC18" s="202" t="str">
        <f t="shared" si="10"/>
        <v>NO</v>
      </c>
      <c r="AD18" s="183">
        <f t="shared" si="11"/>
        <v>25</v>
      </c>
      <c r="AE18" s="203">
        <f t="shared" si="12"/>
        <v>11.267605633802816</v>
      </c>
      <c r="AF18" s="185">
        <f t="shared" si="13"/>
        <v>1</v>
      </c>
      <c r="AG18" s="204" t="str">
        <f t="shared" si="14"/>
        <v>NO</v>
      </c>
    </row>
    <row r="19" spans="1:33" ht="15.75" thickBot="1">
      <c r="A19" s="124">
        <v>10</v>
      </c>
      <c r="B19" s="205"/>
      <c r="C19" s="205"/>
      <c r="D19" s="205"/>
      <c r="E19" s="205"/>
      <c r="F19" s="187">
        <v>13</v>
      </c>
      <c r="G19" s="188">
        <f t="shared" si="0"/>
        <v>28.88888888888889</v>
      </c>
      <c r="H19" s="189">
        <v>0</v>
      </c>
      <c r="I19" s="169">
        <f t="shared" si="1"/>
        <v>13</v>
      </c>
      <c r="J19" s="190">
        <v>2</v>
      </c>
      <c r="K19" s="191" t="str">
        <f t="shared" si="2"/>
        <v>SI</v>
      </c>
      <c r="L19" s="242">
        <v>6</v>
      </c>
      <c r="M19" s="240">
        <f t="shared" si="3"/>
        <v>11.363636363636363</v>
      </c>
      <c r="N19" s="192">
        <v>1</v>
      </c>
      <c r="O19" s="172">
        <f t="shared" si="4"/>
        <v>5</v>
      </c>
      <c r="P19" s="192">
        <v>9</v>
      </c>
      <c r="Q19" s="243" t="str">
        <f t="shared" si="5"/>
        <v>NO</v>
      </c>
      <c r="R19" s="193"/>
      <c r="S19" s="194">
        <f t="shared" si="15"/>
        <v>0</v>
      </c>
      <c r="T19" s="195"/>
      <c r="U19" s="176">
        <f t="shared" si="6"/>
        <v>0</v>
      </c>
      <c r="V19" s="196"/>
      <c r="W19" s="197" t="str">
        <f t="shared" si="7"/>
        <v>NO</v>
      </c>
      <c r="X19" s="198"/>
      <c r="Y19" s="199">
        <f t="shared" si="8"/>
        <v>0</v>
      </c>
      <c r="Z19" s="200"/>
      <c r="AA19" s="181">
        <f t="shared" si="9"/>
        <v>0</v>
      </c>
      <c r="AB19" s="201"/>
      <c r="AC19" s="202" t="str">
        <f t="shared" si="10"/>
        <v>NO</v>
      </c>
      <c r="AD19" s="183">
        <f t="shared" si="11"/>
        <v>19</v>
      </c>
      <c r="AE19" s="203">
        <f t="shared" si="12"/>
        <v>8.450704225352112</v>
      </c>
      <c r="AF19" s="185">
        <f t="shared" si="13"/>
        <v>1</v>
      </c>
      <c r="AG19" s="204" t="str">
        <f t="shared" si="14"/>
        <v>NO</v>
      </c>
    </row>
    <row r="20" spans="1:33" ht="15.75" thickBot="1">
      <c r="A20" s="124">
        <v>11</v>
      </c>
      <c r="B20" s="205"/>
      <c r="C20" s="205"/>
      <c r="D20" s="205"/>
      <c r="E20" s="205"/>
      <c r="F20" s="187">
        <v>10</v>
      </c>
      <c r="G20" s="188">
        <f t="shared" si="0"/>
        <v>17.77777777777778</v>
      </c>
      <c r="H20" s="189">
        <v>2</v>
      </c>
      <c r="I20" s="169">
        <f t="shared" si="1"/>
        <v>8</v>
      </c>
      <c r="J20" s="190">
        <v>1</v>
      </c>
      <c r="K20" s="191" t="str">
        <f t="shared" si="2"/>
        <v>NO</v>
      </c>
      <c r="L20" s="242">
        <v>3</v>
      </c>
      <c r="M20" s="240">
        <f t="shared" si="3"/>
        <v>6.818181818181818</v>
      </c>
      <c r="N20" s="192">
        <v>0</v>
      </c>
      <c r="O20" s="172">
        <f t="shared" si="4"/>
        <v>3</v>
      </c>
      <c r="P20" s="192">
        <v>10</v>
      </c>
      <c r="Q20" s="243" t="str">
        <f t="shared" si="5"/>
        <v>NO</v>
      </c>
      <c r="R20" s="193"/>
      <c r="S20" s="194">
        <f t="shared" si="15"/>
        <v>0</v>
      </c>
      <c r="T20" s="195"/>
      <c r="U20" s="176">
        <f t="shared" si="6"/>
        <v>0</v>
      </c>
      <c r="V20" s="196"/>
      <c r="W20" s="197" t="str">
        <f t="shared" si="7"/>
        <v>NO</v>
      </c>
      <c r="X20" s="198"/>
      <c r="Y20" s="199">
        <f t="shared" si="8"/>
        <v>0</v>
      </c>
      <c r="Z20" s="200"/>
      <c r="AA20" s="181">
        <f t="shared" si="9"/>
        <v>0</v>
      </c>
      <c r="AB20" s="201"/>
      <c r="AC20" s="202" t="str">
        <f t="shared" si="10"/>
        <v>NO</v>
      </c>
      <c r="AD20" s="183">
        <f t="shared" si="11"/>
        <v>13</v>
      </c>
      <c r="AE20" s="203">
        <f t="shared" si="12"/>
        <v>5.164319248826291</v>
      </c>
      <c r="AF20" s="185">
        <f t="shared" si="13"/>
        <v>2</v>
      </c>
      <c r="AG20" s="204" t="str">
        <f t="shared" si="14"/>
        <v>NO</v>
      </c>
    </row>
    <row r="21" spans="1:33" ht="15.75" thickBot="1">
      <c r="A21" s="124">
        <v>12</v>
      </c>
      <c r="B21" s="26"/>
      <c r="C21" s="26"/>
      <c r="D21" s="26"/>
      <c r="E21" s="26"/>
      <c r="F21" s="187">
        <v>25</v>
      </c>
      <c r="G21" s="188">
        <f t="shared" si="0"/>
        <v>55.55555555555556</v>
      </c>
      <c r="H21" s="189">
        <v>0</v>
      </c>
      <c r="I21" s="169">
        <f t="shared" si="1"/>
        <v>25</v>
      </c>
      <c r="J21" s="190">
        <v>1</v>
      </c>
      <c r="K21" s="191" t="str">
        <f t="shared" si="2"/>
        <v>SI</v>
      </c>
      <c r="L21" s="242">
        <v>6</v>
      </c>
      <c r="M21" s="240">
        <f t="shared" si="3"/>
        <v>13.636363636363637</v>
      </c>
      <c r="N21" s="192">
        <v>0</v>
      </c>
      <c r="O21" s="172">
        <f t="shared" si="4"/>
        <v>6</v>
      </c>
      <c r="P21" s="192">
        <v>18</v>
      </c>
      <c r="Q21" s="243" t="str">
        <f t="shared" si="5"/>
        <v>NO</v>
      </c>
      <c r="R21" s="193"/>
      <c r="S21" s="194">
        <f t="shared" si="15"/>
        <v>0</v>
      </c>
      <c r="T21" s="195"/>
      <c r="U21" s="176">
        <f t="shared" si="6"/>
        <v>0</v>
      </c>
      <c r="V21" s="196"/>
      <c r="W21" s="197" t="str">
        <f t="shared" si="7"/>
        <v>NO</v>
      </c>
      <c r="X21" s="198"/>
      <c r="Y21" s="199">
        <f t="shared" si="8"/>
        <v>0</v>
      </c>
      <c r="Z21" s="200"/>
      <c r="AA21" s="181">
        <f t="shared" si="9"/>
        <v>0</v>
      </c>
      <c r="AB21" s="201"/>
      <c r="AC21" s="202" t="str">
        <f t="shared" si="10"/>
        <v>NO</v>
      </c>
      <c r="AD21" s="183">
        <f t="shared" si="11"/>
        <v>31</v>
      </c>
      <c r="AE21" s="203">
        <f t="shared" si="12"/>
        <v>14.553990610328638</v>
      </c>
      <c r="AF21" s="185">
        <f t="shared" si="13"/>
        <v>0</v>
      </c>
      <c r="AG21" s="204" t="str">
        <f t="shared" si="14"/>
        <v>NO</v>
      </c>
    </row>
    <row r="22" spans="1:33" ht="15.75" thickBot="1">
      <c r="A22" s="124">
        <v>13</v>
      </c>
      <c r="B22" s="208"/>
      <c r="C22" s="205"/>
      <c r="D22" s="205"/>
      <c r="E22" s="205"/>
      <c r="F22" s="187">
        <v>10</v>
      </c>
      <c r="G22" s="188">
        <f t="shared" si="0"/>
        <v>22.22222222222222</v>
      </c>
      <c r="H22" s="189">
        <v>0</v>
      </c>
      <c r="I22" s="169">
        <f t="shared" si="1"/>
        <v>10</v>
      </c>
      <c r="J22" s="190">
        <v>0</v>
      </c>
      <c r="K22" s="191" t="str">
        <f t="shared" si="2"/>
        <v>SI</v>
      </c>
      <c r="L22" s="242">
        <v>7</v>
      </c>
      <c r="M22" s="240">
        <f t="shared" si="3"/>
        <v>9.090909090909092</v>
      </c>
      <c r="N22" s="192">
        <v>3</v>
      </c>
      <c r="O22" s="172">
        <f t="shared" si="4"/>
        <v>4</v>
      </c>
      <c r="P22" s="192">
        <v>11</v>
      </c>
      <c r="Q22" s="243" t="str">
        <f t="shared" si="5"/>
        <v>NO</v>
      </c>
      <c r="R22" s="193"/>
      <c r="S22" s="194">
        <f t="shared" si="15"/>
        <v>0</v>
      </c>
      <c r="T22" s="195"/>
      <c r="U22" s="176">
        <f t="shared" si="6"/>
        <v>0</v>
      </c>
      <c r="V22" s="196"/>
      <c r="W22" s="197" t="str">
        <f t="shared" si="7"/>
        <v>NO</v>
      </c>
      <c r="X22" s="198"/>
      <c r="Y22" s="199">
        <f t="shared" si="8"/>
        <v>0</v>
      </c>
      <c r="Z22" s="200"/>
      <c r="AA22" s="181">
        <f t="shared" si="9"/>
        <v>0</v>
      </c>
      <c r="AB22" s="201"/>
      <c r="AC22" s="202" t="str">
        <f t="shared" si="10"/>
        <v>NO</v>
      </c>
      <c r="AD22" s="183">
        <f t="shared" si="11"/>
        <v>17</v>
      </c>
      <c r="AE22" s="203">
        <f t="shared" si="12"/>
        <v>6.572769953051643</v>
      </c>
      <c r="AF22" s="185">
        <f t="shared" si="13"/>
        <v>3</v>
      </c>
      <c r="AG22" s="204" t="str">
        <f t="shared" si="14"/>
        <v>NO</v>
      </c>
    </row>
    <row r="23" spans="1:33" ht="15.75" thickBot="1">
      <c r="A23" s="124">
        <v>14</v>
      </c>
      <c r="B23" s="166"/>
      <c r="C23" s="166"/>
      <c r="D23" s="166"/>
      <c r="E23" s="166"/>
      <c r="F23" s="187">
        <v>5</v>
      </c>
      <c r="G23" s="188">
        <f t="shared" si="0"/>
        <v>11.11111111111111</v>
      </c>
      <c r="H23" s="189">
        <v>0</v>
      </c>
      <c r="I23" s="169">
        <f t="shared" si="1"/>
        <v>5</v>
      </c>
      <c r="J23" s="190">
        <v>3</v>
      </c>
      <c r="K23" s="191" t="str">
        <f t="shared" si="2"/>
        <v>NO</v>
      </c>
      <c r="L23" s="242">
        <v>2</v>
      </c>
      <c r="M23" s="240">
        <f t="shared" si="3"/>
        <v>2.272727272727273</v>
      </c>
      <c r="N23" s="192">
        <v>1</v>
      </c>
      <c r="O23" s="172">
        <f t="shared" si="4"/>
        <v>1</v>
      </c>
      <c r="P23" s="192">
        <v>17</v>
      </c>
      <c r="Q23" s="243" t="str">
        <f t="shared" si="5"/>
        <v>NO</v>
      </c>
      <c r="R23" s="193"/>
      <c r="S23" s="194">
        <f t="shared" si="15"/>
        <v>0</v>
      </c>
      <c r="T23" s="195"/>
      <c r="U23" s="176">
        <f t="shared" si="6"/>
        <v>0</v>
      </c>
      <c r="V23" s="196"/>
      <c r="W23" s="197" t="str">
        <f t="shared" si="7"/>
        <v>NO</v>
      </c>
      <c r="X23" s="198"/>
      <c r="Y23" s="199">
        <f t="shared" si="8"/>
        <v>0</v>
      </c>
      <c r="Z23" s="200"/>
      <c r="AA23" s="181">
        <f t="shared" si="9"/>
        <v>0</v>
      </c>
      <c r="AB23" s="201"/>
      <c r="AC23" s="202" t="str">
        <f t="shared" si="10"/>
        <v>NO</v>
      </c>
      <c r="AD23" s="183">
        <f t="shared" si="11"/>
        <v>7</v>
      </c>
      <c r="AE23" s="203">
        <f t="shared" si="12"/>
        <v>2.816901408450704</v>
      </c>
      <c r="AF23" s="185">
        <f t="shared" si="13"/>
        <v>1</v>
      </c>
      <c r="AG23" s="204" t="str">
        <f t="shared" si="14"/>
        <v>NO</v>
      </c>
    </row>
    <row r="24" spans="1:33" ht="15.75" thickBot="1">
      <c r="A24" s="124">
        <v>15</v>
      </c>
      <c r="B24" s="166"/>
      <c r="C24" s="166"/>
      <c r="D24" s="166"/>
      <c r="E24" s="166"/>
      <c r="F24" s="187">
        <v>8</v>
      </c>
      <c r="G24" s="188">
        <f t="shared" si="0"/>
        <v>17.77777777777778</v>
      </c>
      <c r="H24" s="189">
        <v>0</v>
      </c>
      <c r="I24" s="169">
        <f t="shared" si="1"/>
        <v>8</v>
      </c>
      <c r="J24" s="190">
        <v>2</v>
      </c>
      <c r="K24" s="191" t="str">
        <f t="shared" si="2"/>
        <v>NO</v>
      </c>
      <c r="L24" s="242">
        <v>4</v>
      </c>
      <c r="M24" s="240">
        <f t="shared" si="3"/>
        <v>6.818181818181818</v>
      </c>
      <c r="N24" s="192">
        <v>1</v>
      </c>
      <c r="O24" s="172">
        <f t="shared" si="4"/>
        <v>3</v>
      </c>
      <c r="P24" s="192">
        <v>7</v>
      </c>
      <c r="Q24" s="243" t="str">
        <f t="shared" si="5"/>
        <v>NO</v>
      </c>
      <c r="R24" s="193"/>
      <c r="S24" s="194">
        <f t="shared" si="15"/>
        <v>0</v>
      </c>
      <c r="T24" s="195"/>
      <c r="U24" s="176">
        <f t="shared" si="6"/>
        <v>0</v>
      </c>
      <c r="V24" s="196"/>
      <c r="W24" s="197" t="str">
        <f t="shared" si="7"/>
        <v>NO</v>
      </c>
      <c r="X24" s="198"/>
      <c r="Y24" s="199">
        <f t="shared" si="8"/>
        <v>0</v>
      </c>
      <c r="Z24" s="200"/>
      <c r="AA24" s="181">
        <f t="shared" si="9"/>
        <v>0</v>
      </c>
      <c r="AB24" s="201"/>
      <c r="AC24" s="202" t="str">
        <f t="shared" si="10"/>
        <v>NO</v>
      </c>
      <c r="AD24" s="183">
        <f t="shared" si="11"/>
        <v>12</v>
      </c>
      <c r="AE24" s="203">
        <f t="shared" si="12"/>
        <v>5.164319248826291</v>
      </c>
      <c r="AF24" s="185">
        <f t="shared" si="13"/>
        <v>1</v>
      </c>
      <c r="AG24" s="204" t="str">
        <f t="shared" si="14"/>
        <v>NO</v>
      </c>
    </row>
    <row r="25" spans="1:33" ht="15.75" thickBot="1">
      <c r="A25" s="124">
        <v>16</v>
      </c>
      <c r="B25" s="206"/>
      <c r="C25" s="209"/>
      <c r="D25" s="206"/>
      <c r="E25" s="206"/>
      <c r="F25" s="187">
        <v>6</v>
      </c>
      <c r="G25" s="188">
        <f t="shared" si="0"/>
        <v>13.333333333333334</v>
      </c>
      <c r="H25" s="189">
        <v>0</v>
      </c>
      <c r="I25" s="169">
        <f t="shared" si="1"/>
        <v>6</v>
      </c>
      <c r="J25" s="190">
        <v>1</v>
      </c>
      <c r="K25" s="191" t="str">
        <f t="shared" si="2"/>
        <v>NO</v>
      </c>
      <c r="L25" s="242">
        <v>1</v>
      </c>
      <c r="M25" s="240">
        <f t="shared" si="3"/>
        <v>2.272727272727273</v>
      </c>
      <c r="N25" s="192">
        <v>0</v>
      </c>
      <c r="O25" s="172">
        <f t="shared" si="4"/>
        <v>1</v>
      </c>
      <c r="P25" s="192">
        <v>2</v>
      </c>
      <c r="Q25" s="243" t="str">
        <f t="shared" si="5"/>
        <v>NO</v>
      </c>
      <c r="R25" s="193"/>
      <c r="S25" s="194">
        <f t="shared" si="15"/>
        <v>0</v>
      </c>
      <c r="T25" s="195"/>
      <c r="U25" s="176">
        <f t="shared" si="6"/>
        <v>0</v>
      </c>
      <c r="V25" s="196"/>
      <c r="W25" s="197" t="str">
        <f t="shared" si="7"/>
        <v>NO</v>
      </c>
      <c r="X25" s="198"/>
      <c r="Y25" s="199">
        <f t="shared" si="8"/>
        <v>0</v>
      </c>
      <c r="Z25" s="200"/>
      <c r="AA25" s="181">
        <f t="shared" si="9"/>
        <v>0</v>
      </c>
      <c r="AB25" s="201"/>
      <c r="AC25" s="202" t="str">
        <f t="shared" si="10"/>
        <v>NO</v>
      </c>
      <c r="AD25" s="183">
        <f t="shared" si="11"/>
        <v>7</v>
      </c>
      <c r="AE25" s="203">
        <f t="shared" si="12"/>
        <v>3.2863849765258215</v>
      </c>
      <c r="AF25" s="185">
        <f t="shared" si="13"/>
        <v>0</v>
      </c>
      <c r="AG25" s="204" t="str">
        <f t="shared" si="14"/>
        <v>NO</v>
      </c>
    </row>
    <row r="26" spans="1:33" ht="15.75" thickBot="1">
      <c r="A26" s="124">
        <v>17</v>
      </c>
      <c r="B26" s="26"/>
      <c r="C26" s="26"/>
      <c r="D26" s="26"/>
      <c r="E26" s="210"/>
      <c r="F26" s="187">
        <v>0</v>
      </c>
      <c r="G26" s="188">
        <f t="shared" si="0"/>
        <v>0</v>
      </c>
      <c r="H26" s="189">
        <v>0</v>
      </c>
      <c r="I26" s="169">
        <f t="shared" si="1"/>
        <v>0</v>
      </c>
      <c r="J26" s="190">
        <v>0</v>
      </c>
      <c r="K26" s="191" t="str">
        <f t="shared" si="2"/>
        <v>NO</v>
      </c>
      <c r="L26" s="242">
        <v>0</v>
      </c>
      <c r="M26" s="240">
        <f t="shared" si="3"/>
        <v>0</v>
      </c>
      <c r="N26" s="192">
        <v>0</v>
      </c>
      <c r="O26" s="172">
        <f t="shared" si="4"/>
        <v>0</v>
      </c>
      <c r="P26" s="192">
        <v>0</v>
      </c>
      <c r="Q26" s="243" t="str">
        <f t="shared" si="5"/>
        <v>NO</v>
      </c>
      <c r="R26" s="193"/>
      <c r="S26" s="194">
        <f t="shared" si="15"/>
        <v>0</v>
      </c>
      <c r="T26" s="195"/>
      <c r="U26" s="176">
        <f t="shared" si="6"/>
        <v>0</v>
      </c>
      <c r="V26" s="196"/>
      <c r="W26" s="197" t="str">
        <f t="shared" si="7"/>
        <v>NO</v>
      </c>
      <c r="X26" s="198"/>
      <c r="Y26" s="199">
        <f t="shared" si="8"/>
        <v>0</v>
      </c>
      <c r="Z26" s="200"/>
      <c r="AA26" s="181">
        <f t="shared" si="9"/>
        <v>0</v>
      </c>
      <c r="AB26" s="201"/>
      <c r="AC26" s="202" t="str">
        <f t="shared" si="10"/>
        <v>NO</v>
      </c>
      <c r="AD26" s="183">
        <f t="shared" si="11"/>
        <v>0</v>
      </c>
      <c r="AE26" s="203">
        <f t="shared" si="12"/>
        <v>0</v>
      </c>
      <c r="AF26" s="185">
        <f t="shared" si="13"/>
        <v>0</v>
      </c>
      <c r="AG26" s="204" t="str">
        <f t="shared" si="14"/>
        <v>NO</v>
      </c>
    </row>
    <row r="27" spans="1:33" ht="15.75" thickBot="1">
      <c r="A27" s="124">
        <v>18</v>
      </c>
      <c r="B27" s="26"/>
      <c r="C27" s="26"/>
      <c r="D27" s="26"/>
      <c r="E27" s="26"/>
      <c r="F27" s="187">
        <v>8</v>
      </c>
      <c r="G27" s="188">
        <f t="shared" si="0"/>
        <v>15.555555555555555</v>
      </c>
      <c r="H27" s="189">
        <v>1</v>
      </c>
      <c r="I27" s="169">
        <f t="shared" si="1"/>
        <v>7</v>
      </c>
      <c r="J27" s="190">
        <v>0</v>
      </c>
      <c r="K27" s="191" t="str">
        <f t="shared" si="2"/>
        <v>NO</v>
      </c>
      <c r="L27" s="242">
        <v>5</v>
      </c>
      <c r="M27" s="240">
        <f t="shared" si="3"/>
        <v>6.818181818181818</v>
      </c>
      <c r="N27" s="192">
        <v>2</v>
      </c>
      <c r="O27" s="172">
        <f t="shared" si="4"/>
        <v>3</v>
      </c>
      <c r="P27" s="192">
        <v>3</v>
      </c>
      <c r="Q27" s="243" t="str">
        <f t="shared" si="5"/>
        <v>NO</v>
      </c>
      <c r="R27" s="193"/>
      <c r="S27" s="194">
        <f t="shared" si="15"/>
        <v>0</v>
      </c>
      <c r="T27" s="195"/>
      <c r="U27" s="176">
        <f t="shared" si="6"/>
        <v>0</v>
      </c>
      <c r="V27" s="196"/>
      <c r="W27" s="197" t="str">
        <f t="shared" si="7"/>
        <v>NO</v>
      </c>
      <c r="X27" s="198"/>
      <c r="Y27" s="199">
        <f t="shared" si="8"/>
        <v>0</v>
      </c>
      <c r="Z27" s="200"/>
      <c r="AA27" s="181">
        <f t="shared" si="9"/>
        <v>0</v>
      </c>
      <c r="AB27" s="201"/>
      <c r="AC27" s="202" t="str">
        <f t="shared" si="10"/>
        <v>NO</v>
      </c>
      <c r="AD27" s="183">
        <f t="shared" si="11"/>
        <v>13</v>
      </c>
      <c r="AE27" s="203">
        <f t="shared" si="12"/>
        <v>4.694835680751174</v>
      </c>
      <c r="AF27" s="185">
        <f t="shared" si="13"/>
        <v>3</v>
      </c>
      <c r="AG27" s="204" t="str">
        <f t="shared" si="14"/>
        <v>NO</v>
      </c>
    </row>
    <row r="28" spans="1:33" ht="15.75" thickBot="1">
      <c r="A28" s="124">
        <v>19</v>
      </c>
      <c r="B28" s="205"/>
      <c r="C28" s="205"/>
      <c r="D28" s="205"/>
      <c r="E28" s="205"/>
      <c r="F28" s="187">
        <v>2</v>
      </c>
      <c r="G28" s="188">
        <f t="shared" si="0"/>
        <v>4.444444444444445</v>
      </c>
      <c r="H28" s="189">
        <v>0</v>
      </c>
      <c r="I28" s="169">
        <f t="shared" si="1"/>
        <v>2</v>
      </c>
      <c r="J28" s="190">
        <v>0</v>
      </c>
      <c r="K28" s="191" t="str">
        <f t="shared" si="2"/>
        <v>NO</v>
      </c>
      <c r="L28" s="242">
        <v>2</v>
      </c>
      <c r="M28" s="240">
        <f t="shared" si="3"/>
        <v>2.272727272727273</v>
      </c>
      <c r="N28" s="192">
        <v>1</v>
      </c>
      <c r="O28" s="172">
        <f t="shared" si="4"/>
        <v>1</v>
      </c>
      <c r="P28" s="192">
        <v>3</v>
      </c>
      <c r="Q28" s="243" t="str">
        <f t="shared" si="5"/>
        <v>NO</v>
      </c>
      <c r="R28" s="193"/>
      <c r="S28" s="194">
        <f t="shared" si="15"/>
        <v>0</v>
      </c>
      <c r="T28" s="195"/>
      <c r="U28" s="176">
        <f t="shared" si="6"/>
        <v>0</v>
      </c>
      <c r="V28" s="196"/>
      <c r="W28" s="197" t="str">
        <f t="shared" si="7"/>
        <v>NO</v>
      </c>
      <c r="X28" s="198"/>
      <c r="Y28" s="199">
        <f t="shared" si="8"/>
        <v>0</v>
      </c>
      <c r="Z28" s="200"/>
      <c r="AA28" s="181">
        <f t="shared" si="9"/>
        <v>0</v>
      </c>
      <c r="AB28" s="201"/>
      <c r="AC28" s="202" t="str">
        <f t="shared" si="10"/>
        <v>NO</v>
      </c>
      <c r="AD28" s="183">
        <f t="shared" si="11"/>
        <v>4</v>
      </c>
      <c r="AE28" s="203">
        <f t="shared" si="12"/>
        <v>1.408450704225352</v>
      </c>
      <c r="AF28" s="185">
        <f t="shared" si="13"/>
        <v>1</v>
      </c>
      <c r="AG28" s="204" t="str">
        <f t="shared" si="14"/>
        <v>NO</v>
      </c>
    </row>
    <row r="29" spans="1:33" ht="15.75" thickBot="1">
      <c r="A29" s="124">
        <v>20</v>
      </c>
      <c r="B29" s="166"/>
      <c r="C29" s="166"/>
      <c r="D29" s="166"/>
      <c r="E29" s="166"/>
      <c r="F29" s="187">
        <v>9</v>
      </c>
      <c r="G29" s="188">
        <f t="shared" si="0"/>
        <v>20</v>
      </c>
      <c r="H29" s="189">
        <v>0</v>
      </c>
      <c r="I29" s="169">
        <f t="shared" si="1"/>
        <v>9</v>
      </c>
      <c r="J29" s="190">
        <v>3</v>
      </c>
      <c r="K29" s="191" t="str">
        <f t="shared" si="2"/>
        <v>SI</v>
      </c>
      <c r="L29" s="242">
        <v>5</v>
      </c>
      <c r="M29" s="240">
        <f t="shared" si="3"/>
        <v>9.090909090909092</v>
      </c>
      <c r="N29" s="192">
        <v>1</v>
      </c>
      <c r="O29" s="172">
        <f t="shared" si="4"/>
        <v>4</v>
      </c>
      <c r="P29" s="192">
        <v>4</v>
      </c>
      <c r="Q29" s="243" t="str">
        <f t="shared" si="5"/>
        <v>NO</v>
      </c>
      <c r="R29" s="193"/>
      <c r="S29" s="194">
        <f t="shared" si="15"/>
        <v>0</v>
      </c>
      <c r="T29" s="195"/>
      <c r="U29" s="176">
        <f t="shared" si="6"/>
        <v>0</v>
      </c>
      <c r="V29" s="196"/>
      <c r="W29" s="197" t="str">
        <f t="shared" si="7"/>
        <v>NO</v>
      </c>
      <c r="X29" s="198"/>
      <c r="Y29" s="199">
        <f t="shared" si="8"/>
        <v>0</v>
      </c>
      <c r="Z29" s="200"/>
      <c r="AA29" s="181">
        <f t="shared" si="9"/>
        <v>0</v>
      </c>
      <c r="AB29" s="201"/>
      <c r="AC29" s="202" t="str">
        <f t="shared" si="10"/>
        <v>NO</v>
      </c>
      <c r="AD29" s="183">
        <f t="shared" si="11"/>
        <v>14</v>
      </c>
      <c r="AE29" s="203">
        <f t="shared" si="12"/>
        <v>6.103286384976526</v>
      </c>
      <c r="AF29" s="185">
        <f t="shared" si="13"/>
        <v>1</v>
      </c>
      <c r="AG29" s="204" t="str">
        <f t="shared" si="14"/>
        <v>NO</v>
      </c>
    </row>
    <row r="30" spans="1:33" ht="15.75" thickBot="1">
      <c r="A30" s="124">
        <v>21</v>
      </c>
      <c r="B30" s="205"/>
      <c r="C30" s="205"/>
      <c r="D30" s="205"/>
      <c r="E30" s="205"/>
      <c r="F30" s="187">
        <v>10</v>
      </c>
      <c r="G30" s="188">
        <f t="shared" si="0"/>
        <v>22.22222222222222</v>
      </c>
      <c r="H30" s="189">
        <v>0</v>
      </c>
      <c r="I30" s="169">
        <f t="shared" si="1"/>
        <v>10</v>
      </c>
      <c r="J30" s="190">
        <v>0</v>
      </c>
      <c r="K30" s="191" t="str">
        <f t="shared" si="2"/>
        <v>SI</v>
      </c>
      <c r="L30" s="242">
        <v>7</v>
      </c>
      <c r="M30" s="240">
        <f t="shared" si="3"/>
        <v>6.818181818181818</v>
      </c>
      <c r="N30" s="192">
        <v>4</v>
      </c>
      <c r="O30" s="172">
        <f t="shared" si="4"/>
        <v>3</v>
      </c>
      <c r="P30" s="192">
        <v>0</v>
      </c>
      <c r="Q30" s="243" t="str">
        <f t="shared" si="5"/>
        <v>NO</v>
      </c>
      <c r="R30" s="193"/>
      <c r="S30" s="194">
        <f t="shared" si="15"/>
        <v>0</v>
      </c>
      <c r="T30" s="195"/>
      <c r="U30" s="176">
        <f t="shared" si="6"/>
        <v>0</v>
      </c>
      <c r="V30" s="196"/>
      <c r="W30" s="197" t="str">
        <f t="shared" si="7"/>
        <v>NO</v>
      </c>
      <c r="X30" s="198"/>
      <c r="Y30" s="199">
        <f t="shared" si="8"/>
        <v>0</v>
      </c>
      <c r="Z30" s="200"/>
      <c r="AA30" s="181">
        <f t="shared" si="9"/>
        <v>0</v>
      </c>
      <c r="AB30" s="201"/>
      <c r="AC30" s="202" t="str">
        <f t="shared" si="10"/>
        <v>NO</v>
      </c>
      <c r="AD30" s="183">
        <f t="shared" si="11"/>
        <v>17</v>
      </c>
      <c r="AE30" s="203">
        <f t="shared" si="12"/>
        <v>6.103286384976526</v>
      </c>
      <c r="AF30" s="185">
        <f t="shared" si="13"/>
        <v>4</v>
      </c>
      <c r="AG30" s="204" t="str">
        <f t="shared" si="14"/>
        <v>NO</v>
      </c>
    </row>
    <row r="31" spans="1:33" ht="15.75" thickBot="1">
      <c r="A31" s="124">
        <v>22</v>
      </c>
      <c r="B31" s="26"/>
      <c r="C31" s="26"/>
      <c r="D31" s="26"/>
      <c r="E31" s="26"/>
      <c r="F31" s="187">
        <v>11</v>
      </c>
      <c r="G31" s="188">
        <f t="shared" si="0"/>
        <v>22.22222222222222</v>
      </c>
      <c r="H31" s="189">
        <v>1</v>
      </c>
      <c r="I31" s="169">
        <f t="shared" si="1"/>
        <v>10</v>
      </c>
      <c r="J31" s="190">
        <v>0</v>
      </c>
      <c r="K31" s="191" t="str">
        <f t="shared" si="2"/>
        <v>SI</v>
      </c>
      <c r="L31" s="242">
        <v>4</v>
      </c>
      <c r="M31" s="240">
        <f t="shared" si="3"/>
        <v>9.090909090909092</v>
      </c>
      <c r="N31" s="192">
        <v>0</v>
      </c>
      <c r="O31" s="172">
        <f t="shared" si="4"/>
        <v>4</v>
      </c>
      <c r="P31" s="192">
        <v>9</v>
      </c>
      <c r="Q31" s="243" t="str">
        <f t="shared" si="5"/>
        <v>NO</v>
      </c>
      <c r="R31" s="193"/>
      <c r="S31" s="194">
        <f t="shared" si="15"/>
        <v>0</v>
      </c>
      <c r="T31" s="195"/>
      <c r="U31" s="176">
        <f t="shared" si="6"/>
        <v>0</v>
      </c>
      <c r="V31" s="196"/>
      <c r="W31" s="197" t="str">
        <f t="shared" si="7"/>
        <v>NO</v>
      </c>
      <c r="X31" s="198"/>
      <c r="Y31" s="199">
        <f t="shared" si="8"/>
        <v>0</v>
      </c>
      <c r="Z31" s="200"/>
      <c r="AA31" s="181">
        <f t="shared" si="9"/>
        <v>0</v>
      </c>
      <c r="AB31" s="201"/>
      <c r="AC31" s="202" t="str">
        <f t="shared" si="10"/>
        <v>NO</v>
      </c>
      <c r="AD31" s="183">
        <f t="shared" si="11"/>
        <v>15</v>
      </c>
      <c r="AE31" s="203">
        <f t="shared" si="12"/>
        <v>6.572769953051643</v>
      </c>
      <c r="AF31" s="185">
        <f t="shared" si="13"/>
        <v>1</v>
      </c>
      <c r="AG31" s="204" t="str">
        <f t="shared" si="14"/>
        <v>NO</v>
      </c>
    </row>
    <row r="32" spans="1:33" ht="15.75" thickBot="1">
      <c r="A32" s="124">
        <v>23</v>
      </c>
      <c r="B32" s="26"/>
      <c r="C32" s="26"/>
      <c r="D32" s="26"/>
      <c r="E32" s="26"/>
      <c r="F32" s="187">
        <v>0</v>
      </c>
      <c r="G32" s="188">
        <f t="shared" si="0"/>
        <v>0</v>
      </c>
      <c r="H32" s="189">
        <v>0</v>
      </c>
      <c r="I32" s="169">
        <f t="shared" si="1"/>
        <v>0</v>
      </c>
      <c r="J32" s="190">
        <v>3</v>
      </c>
      <c r="K32" s="191" t="str">
        <f t="shared" si="2"/>
        <v>NO</v>
      </c>
      <c r="L32" s="242">
        <v>0</v>
      </c>
      <c r="M32" s="240">
        <f t="shared" si="3"/>
        <v>0</v>
      </c>
      <c r="N32" s="192">
        <v>0</v>
      </c>
      <c r="O32" s="172">
        <f t="shared" si="4"/>
        <v>0</v>
      </c>
      <c r="P32" s="192">
        <v>10</v>
      </c>
      <c r="Q32" s="243" t="str">
        <f t="shared" si="5"/>
        <v>NO</v>
      </c>
      <c r="R32" s="193"/>
      <c r="S32" s="194">
        <f t="shared" si="15"/>
        <v>0</v>
      </c>
      <c r="T32" s="195"/>
      <c r="U32" s="176">
        <f t="shared" si="6"/>
        <v>0</v>
      </c>
      <c r="V32" s="196"/>
      <c r="W32" s="197" t="str">
        <f t="shared" si="7"/>
        <v>NO</v>
      </c>
      <c r="X32" s="198"/>
      <c r="Y32" s="199">
        <f t="shared" si="8"/>
        <v>0</v>
      </c>
      <c r="Z32" s="200"/>
      <c r="AA32" s="181">
        <f t="shared" si="9"/>
        <v>0</v>
      </c>
      <c r="AB32" s="201"/>
      <c r="AC32" s="202" t="str">
        <f t="shared" si="10"/>
        <v>NO</v>
      </c>
      <c r="AD32" s="183">
        <f t="shared" si="11"/>
        <v>0</v>
      </c>
      <c r="AE32" s="203">
        <f t="shared" si="12"/>
        <v>0</v>
      </c>
      <c r="AF32" s="185">
        <f t="shared" si="13"/>
        <v>0</v>
      </c>
      <c r="AG32" s="204" t="str">
        <f t="shared" si="14"/>
        <v>NO</v>
      </c>
    </row>
    <row r="33" spans="1:33" ht="15.75" thickBot="1">
      <c r="A33" s="124">
        <v>24</v>
      </c>
      <c r="B33" s="205"/>
      <c r="C33" s="205"/>
      <c r="D33" s="205"/>
      <c r="E33" s="205"/>
      <c r="F33" s="187">
        <v>3</v>
      </c>
      <c r="G33" s="188">
        <f t="shared" si="0"/>
        <v>6.666666666666667</v>
      </c>
      <c r="H33" s="189">
        <v>0</v>
      </c>
      <c r="I33" s="169">
        <f t="shared" si="1"/>
        <v>3</v>
      </c>
      <c r="J33" s="190">
        <v>0</v>
      </c>
      <c r="K33" s="191" t="str">
        <f t="shared" si="2"/>
        <v>NO</v>
      </c>
      <c r="L33" s="242">
        <v>1</v>
      </c>
      <c r="M33" s="240">
        <f t="shared" si="3"/>
        <v>2.272727272727273</v>
      </c>
      <c r="N33" s="192">
        <v>0</v>
      </c>
      <c r="O33" s="172">
        <f t="shared" si="4"/>
        <v>1</v>
      </c>
      <c r="P33" s="192">
        <v>8</v>
      </c>
      <c r="Q33" s="243" t="str">
        <f t="shared" si="5"/>
        <v>NO</v>
      </c>
      <c r="R33" s="193"/>
      <c r="S33" s="194">
        <f t="shared" si="15"/>
        <v>0</v>
      </c>
      <c r="T33" s="195"/>
      <c r="U33" s="176">
        <f t="shared" si="6"/>
        <v>0</v>
      </c>
      <c r="V33" s="196"/>
      <c r="W33" s="197" t="str">
        <f t="shared" si="7"/>
        <v>NO</v>
      </c>
      <c r="X33" s="198"/>
      <c r="Y33" s="199">
        <f t="shared" si="8"/>
        <v>0</v>
      </c>
      <c r="Z33" s="200"/>
      <c r="AA33" s="181">
        <f t="shared" si="9"/>
        <v>0</v>
      </c>
      <c r="AB33" s="201"/>
      <c r="AC33" s="202" t="str">
        <f t="shared" si="10"/>
        <v>NO</v>
      </c>
      <c r="AD33" s="183">
        <f t="shared" si="11"/>
        <v>4</v>
      </c>
      <c r="AE33" s="203">
        <f t="shared" si="12"/>
        <v>1.8779342723004695</v>
      </c>
      <c r="AF33" s="185">
        <f t="shared" si="13"/>
        <v>0</v>
      </c>
      <c r="AG33" s="204" t="str">
        <f t="shared" si="14"/>
        <v>NO</v>
      </c>
    </row>
    <row r="34" spans="1:33" ht="15.75" thickBot="1">
      <c r="A34" s="124">
        <v>25</v>
      </c>
      <c r="B34" s="206"/>
      <c r="C34" s="206"/>
      <c r="D34" s="206"/>
      <c r="E34" s="206"/>
      <c r="F34" s="187">
        <v>0</v>
      </c>
      <c r="G34" s="188">
        <f t="shared" si="0"/>
        <v>0</v>
      </c>
      <c r="H34" s="189">
        <v>0</v>
      </c>
      <c r="I34" s="169">
        <f t="shared" si="1"/>
        <v>0</v>
      </c>
      <c r="J34" s="190">
        <v>2</v>
      </c>
      <c r="K34" s="191" t="str">
        <f t="shared" si="2"/>
        <v>NO</v>
      </c>
      <c r="L34" s="242">
        <v>1</v>
      </c>
      <c r="M34" s="240">
        <f t="shared" si="3"/>
        <v>2.272727272727273</v>
      </c>
      <c r="N34" s="192">
        <v>0</v>
      </c>
      <c r="O34" s="172">
        <f t="shared" si="4"/>
        <v>1</v>
      </c>
      <c r="P34" s="192">
        <v>2</v>
      </c>
      <c r="Q34" s="243" t="str">
        <f t="shared" si="5"/>
        <v>NO</v>
      </c>
      <c r="R34" s="193"/>
      <c r="S34" s="194">
        <f t="shared" si="15"/>
        <v>0</v>
      </c>
      <c r="T34" s="195"/>
      <c r="U34" s="176">
        <f t="shared" si="6"/>
        <v>0</v>
      </c>
      <c r="V34" s="196"/>
      <c r="W34" s="197" t="str">
        <f t="shared" si="7"/>
        <v>NO</v>
      </c>
      <c r="X34" s="198"/>
      <c r="Y34" s="199">
        <f t="shared" si="8"/>
        <v>0</v>
      </c>
      <c r="Z34" s="200"/>
      <c r="AA34" s="181">
        <f t="shared" si="9"/>
        <v>0</v>
      </c>
      <c r="AB34" s="201"/>
      <c r="AC34" s="202" t="str">
        <f t="shared" si="10"/>
        <v>NO</v>
      </c>
      <c r="AD34" s="183">
        <f t="shared" si="11"/>
        <v>1</v>
      </c>
      <c r="AE34" s="203">
        <f t="shared" si="12"/>
        <v>0.4694835680751174</v>
      </c>
      <c r="AF34" s="185">
        <f t="shared" si="13"/>
        <v>0</v>
      </c>
      <c r="AG34" s="204" t="str">
        <f t="shared" si="14"/>
        <v>NO</v>
      </c>
    </row>
    <row r="35" spans="1:33" ht="15.75" thickBot="1">
      <c r="A35" s="124">
        <v>26</v>
      </c>
      <c r="B35" s="205"/>
      <c r="C35" s="205"/>
      <c r="D35" s="205"/>
      <c r="E35" s="166"/>
      <c r="F35" s="187">
        <v>9</v>
      </c>
      <c r="G35" s="188">
        <f t="shared" si="0"/>
        <v>20</v>
      </c>
      <c r="H35" s="189">
        <v>0</v>
      </c>
      <c r="I35" s="169">
        <f t="shared" si="1"/>
        <v>9</v>
      </c>
      <c r="J35" s="190">
        <v>5</v>
      </c>
      <c r="K35" s="191" t="str">
        <f t="shared" si="2"/>
        <v>SI</v>
      </c>
      <c r="L35" s="242">
        <v>7</v>
      </c>
      <c r="M35" s="240">
        <f t="shared" si="3"/>
        <v>6.818181818181818</v>
      </c>
      <c r="N35" s="192">
        <v>4</v>
      </c>
      <c r="O35" s="172">
        <f t="shared" si="4"/>
        <v>3</v>
      </c>
      <c r="P35" s="192">
        <v>13</v>
      </c>
      <c r="Q35" s="243" t="str">
        <f t="shared" si="5"/>
        <v>NO</v>
      </c>
      <c r="R35" s="193"/>
      <c r="S35" s="194">
        <f t="shared" si="15"/>
        <v>0</v>
      </c>
      <c r="T35" s="195"/>
      <c r="U35" s="176">
        <f t="shared" si="6"/>
        <v>0</v>
      </c>
      <c r="V35" s="196"/>
      <c r="W35" s="197" t="str">
        <f t="shared" si="7"/>
        <v>NO</v>
      </c>
      <c r="X35" s="198"/>
      <c r="Y35" s="199">
        <f t="shared" si="8"/>
        <v>0</v>
      </c>
      <c r="Z35" s="200"/>
      <c r="AA35" s="181">
        <f t="shared" si="9"/>
        <v>0</v>
      </c>
      <c r="AB35" s="201"/>
      <c r="AC35" s="202" t="str">
        <f t="shared" si="10"/>
        <v>NO</v>
      </c>
      <c r="AD35" s="183">
        <f t="shared" si="11"/>
        <v>16</v>
      </c>
      <c r="AE35" s="203">
        <f t="shared" si="12"/>
        <v>5.633802816901408</v>
      </c>
      <c r="AF35" s="185">
        <f t="shared" si="13"/>
        <v>4</v>
      </c>
      <c r="AG35" s="204" t="str">
        <f t="shared" si="14"/>
        <v>NO</v>
      </c>
    </row>
    <row r="36" spans="1:33" ht="15.75" thickBot="1">
      <c r="A36" s="124">
        <v>27</v>
      </c>
      <c r="B36" s="205"/>
      <c r="C36" s="205"/>
      <c r="D36" s="205"/>
      <c r="E36" s="205"/>
      <c r="F36" s="187">
        <v>0</v>
      </c>
      <c r="G36" s="188">
        <f t="shared" si="0"/>
        <v>0</v>
      </c>
      <c r="H36" s="189">
        <v>0</v>
      </c>
      <c r="I36" s="169">
        <f t="shared" si="1"/>
        <v>0</v>
      </c>
      <c r="J36" s="190"/>
      <c r="K36" s="191" t="str">
        <f t="shared" si="2"/>
        <v>NO</v>
      </c>
      <c r="L36" s="242">
        <v>1</v>
      </c>
      <c r="M36" s="240">
        <f t="shared" si="3"/>
        <v>0</v>
      </c>
      <c r="N36" s="192">
        <v>1</v>
      </c>
      <c r="O36" s="172">
        <f t="shared" si="4"/>
        <v>0</v>
      </c>
      <c r="P36" s="192">
        <v>3</v>
      </c>
      <c r="Q36" s="243" t="str">
        <f t="shared" si="5"/>
        <v>NO</v>
      </c>
      <c r="R36" s="193"/>
      <c r="S36" s="194">
        <f t="shared" si="15"/>
        <v>0</v>
      </c>
      <c r="T36" s="195"/>
      <c r="U36" s="176">
        <f t="shared" si="6"/>
        <v>0</v>
      </c>
      <c r="V36" s="196"/>
      <c r="W36" s="197" t="str">
        <f t="shared" si="7"/>
        <v>NO</v>
      </c>
      <c r="X36" s="198"/>
      <c r="Y36" s="199">
        <f t="shared" si="8"/>
        <v>0</v>
      </c>
      <c r="Z36" s="200"/>
      <c r="AA36" s="181">
        <f t="shared" si="9"/>
        <v>0</v>
      </c>
      <c r="AB36" s="201"/>
      <c r="AC36" s="202" t="str">
        <f t="shared" si="10"/>
        <v>NO</v>
      </c>
      <c r="AD36" s="183">
        <f t="shared" si="11"/>
        <v>1</v>
      </c>
      <c r="AE36" s="203">
        <f t="shared" si="12"/>
        <v>0</v>
      </c>
      <c r="AF36" s="185">
        <f t="shared" si="13"/>
        <v>1</v>
      </c>
      <c r="AG36" s="204" t="str">
        <f t="shared" si="14"/>
        <v>NO</v>
      </c>
    </row>
    <row r="37" spans="1:33" ht="15.75" thickBot="1">
      <c r="A37" s="124">
        <v>28</v>
      </c>
      <c r="B37" s="205"/>
      <c r="C37" s="205"/>
      <c r="D37" s="205"/>
      <c r="E37" s="205"/>
      <c r="F37" s="187">
        <v>11</v>
      </c>
      <c r="G37" s="188">
        <f t="shared" si="0"/>
        <v>22.22222222222222</v>
      </c>
      <c r="H37" s="189">
        <v>1</v>
      </c>
      <c r="I37" s="169">
        <f t="shared" si="1"/>
        <v>10</v>
      </c>
      <c r="J37" s="190">
        <v>0</v>
      </c>
      <c r="K37" s="191" t="str">
        <f t="shared" si="2"/>
        <v>SI</v>
      </c>
      <c r="L37" s="242">
        <v>5</v>
      </c>
      <c r="M37" s="240">
        <f t="shared" si="3"/>
        <v>6.818181818181818</v>
      </c>
      <c r="N37" s="192">
        <v>2</v>
      </c>
      <c r="O37" s="172">
        <f t="shared" si="4"/>
        <v>3</v>
      </c>
      <c r="P37" s="192">
        <v>12</v>
      </c>
      <c r="Q37" s="243" t="str">
        <f t="shared" si="5"/>
        <v>NO</v>
      </c>
      <c r="R37" s="193"/>
      <c r="S37" s="194">
        <f t="shared" si="15"/>
        <v>0</v>
      </c>
      <c r="T37" s="195"/>
      <c r="U37" s="176">
        <f t="shared" si="6"/>
        <v>0</v>
      </c>
      <c r="V37" s="196"/>
      <c r="W37" s="197" t="str">
        <f t="shared" si="7"/>
        <v>NO</v>
      </c>
      <c r="X37" s="198"/>
      <c r="Y37" s="199">
        <f t="shared" si="8"/>
        <v>0</v>
      </c>
      <c r="Z37" s="200"/>
      <c r="AA37" s="181">
        <f t="shared" si="9"/>
        <v>0</v>
      </c>
      <c r="AB37" s="201"/>
      <c r="AC37" s="202" t="str">
        <f t="shared" si="10"/>
        <v>NO</v>
      </c>
      <c r="AD37" s="183">
        <f t="shared" si="11"/>
        <v>16</v>
      </c>
      <c r="AE37" s="203">
        <f t="shared" si="12"/>
        <v>6.103286384976526</v>
      </c>
      <c r="AF37" s="185">
        <f t="shared" si="13"/>
        <v>3</v>
      </c>
      <c r="AG37" s="204" t="str">
        <f t="shared" si="14"/>
        <v>NO</v>
      </c>
    </row>
    <row r="38" spans="1:33" ht="15.75" thickBot="1">
      <c r="A38" s="124">
        <v>29</v>
      </c>
      <c r="B38" s="205"/>
      <c r="C38" s="205"/>
      <c r="D38" s="205"/>
      <c r="E38" s="205"/>
      <c r="F38" s="187">
        <v>12</v>
      </c>
      <c r="G38" s="188">
        <f t="shared" si="0"/>
        <v>22.22222222222222</v>
      </c>
      <c r="H38" s="189">
        <v>2</v>
      </c>
      <c r="I38" s="169">
        <f t="shared" si="1"/>
        <v>10</v>
      </c>
      <c r="J38" s="190">
        <v>2</v>
      </c>
      <c r="K38" s="191" t="str">
        <f t="shared" si="2"/>
        <v>SI</v>
      </c>
      <c r="L38" s="242">
        <v>7</v>
      </c>
      <c r="M38" s="240">
        <f t="shared" si="3"/>
        <v>11.363636363636363</v>
      </c>
      <c r="N38" s="192">
        <v>2</v>
      </c>
      <c r="O38" s="172">
        <f t="shared" si="4"/>
        <v>5</v>
      </c>
      <c r="P38" s="192">
        <v>13</v>
      </c>
      <c r="Q38" s="243" t="str">
        <f t="shared" si="5"/>
        <v>NO</v>
      </c>
      <c r="R38" s="193"/>
      <c r="S38" s="194">
        <f t="shared" si="15"/>
        <v>0</v>
      </c>
      <c r="T38" s="195"/>
      <c r="U38" s="176">
        <f t="shared" si="6"/>
        <v>0</v>
      </c>
      <c r="V38" s="196"/>
      <c r="W38" s="197" t="str">
        <f t="shared" si="7"/>
        <v>NO</v>
      </c>
      <c r="X38" s="198"/>
      <c r="Y38" s="199">
        <f t="shared" si="8"/>
        <v>0</v>
      </c>
      <c r="Z38" s="200"/>
      <c r="AA38" s="181">
        <f t="shared" si="9"/>
        <v>0</v>
      </c>
      <c r="AB38" s="201"/>
      <c r="AC38" s="202" t="str">
        <f t="shared" si="10"/>
        <v>NO</v>
      </c>
      <c r="AD38" s="183">
        <f t="shared" si="11"/>
        <v>19</v>
      </c>
      <c r="AE38" s="203">
        <f t="shared" si="12"/>
        <v>7.042253521126761</v>
      </c>
      <c r="AF38" s="185">
        <f t="shared" si="13"/>
        <v>4</v>
      </c>
      <c r="AG38" s="204" t="str">
        <f t="shared" si="14"/>
        <v>NO</v>
      </c>
    </row>
    <row r="39" spans="1:33" ht="15.75" thickBot="1">
      <c r="A39" s="124">
        <v>30</v>
      </c>
      <c r="B39" s="166"/>
      <c r="C39" s="166"/>
      <c r="D39" s="166"/>
      <c r="E39" s="211"/>
      <c r="F39" s="187">
        <v>3</v>
      </c>
      <c r="G39" s="188">
        <f t="shared" si="0"/>
        <v>6.666666666666667</v>
      </c>
      <c r="H39" s="189">
        <v>0</v>
      </c>
      <c r="I39" s="169">
        <f t="shared" si="1"/>
        <v>3</v>
      </c>
      <c r="J39" s="190">
        <v>0</v>
      </c>
      <c r="K39" s="191" t="str">
        <f t="shared" si="2"/>
        <v>NO</v>
      </c>
      <c r="L39" s="242">
        <v>0</v>
      </c>
      <c r="M39" s="240">
        <f t="shared" si="3"/>
        <v>0</v>
      </c>
      <c r="N39" s="192">
        <v>0</v>
      </c>
      <c r="O39" s="172">
        <f t="shared" si="4"/>
        <v>0</v>
      </c>
      <c r="P39" s="192">
        <v>1</v>
      </c>
      <c r="Q39" s="243" t="str">
        <f t="shared" si="5"/>
        <v>NO</v>
      </c>
      <c r="R39" s="193"/>
      <c r="S39" s="194">
        <f t="shared" si="15"/>
        <v>0</v>
      </c>
      <c r="T39" s="195"/>
      <c r="U39" s="176">
        <f t="shared" si="6"/>
        <v>0</v>
      </c>
      <c r="V39" s="196"/>
      <c r="W39" s="197" t="str">
        <f t="shared" si="7"/>
        <v>NO</v>
      </c>
      <c r="X39" s="198"/>
      <c r="Y39" s="199">
        <f t="shared" si="8"/>
        <v>0</v>
      </c>
      <c r="Z39" s="200"/>
      <c r="AA39" s="181">
        <f t="shared" si="9"/>
        <v>0</v>
      </c>
      <c r="AB39" s="201"/>
      <c r="AC39" s="202" t="str">
        <f t="shared" si="10"/>
        <v>NO</v>
      </c>
      <c r="AD39" s="183">
        <f t="shared" si="11"/>
        <v>3</v>
      </c>
      <c r="AE39" s="203">
        <f t="shared" si="12"/>
        <v>1.408450704225352</v>
      </c>
      <c r="AF39" s="185">
        <f t="shared" si="13"/>
        <v>0</v>
      </c>
      <c r="AG39" s="204" t="str">
        <f t="shared" si="14"/>
        <v>NO</v>
      </c>
    </row>
    <row r="40" spans="1:33" ht="15.75" thickBot="1">
      <c r="A40" s="124">
        <v>31</v>
      </c>
      <c r="B40" s="205"/>
      <c r="C40" s="205"/>
      <c r="D40" s="205"/>
      <c r="E40" s="205"/>
      <c r="F40" s="187">
        <v>4</v>
      </c>
      <c r="G40" s="188">
        <f t="shared" si="0"/>
        <v>8.88888888888889</v>
      </c>
      <c r="H40" s="189">
        <v>0</v>
      </c>
      <c r="I40" s="169">
        <f t="shared" si="1"/>
        <v>4</v>
      </c>
      <c r="J40" s="190">
        <v>0</v>
      </c>
      <c r="K40" s="191" t="str">
        <f t="shared" si="2"/>
        <v>NO</v>
      </c>
      <c r="L40" s="242">
        <v>4</v>
      </c>
      <c r="M40" s="240">
        <f t="shared" si="3"/>
        <v>9.090909090909092</v>
      </c>
      <c r="N40" s="192">
        <v>0</v>
      </c>
      <c r="O40" s="172">
        <f t="shared" si="4"/>
        <v>4</v>
      </c>
      <c r="P40" s="192">
        <v>10</v>
      </c>
      <c r="Q40" s="243" t="str">
        <f t="shared" si="5"/>
        <v>NO</v>
      </c>
      <c r="R40" s="193"/>
      <c r="S40" s="194">
        <f t="shared" si="15"/>
        <v>0</v>
      </c>
      <c r="T40" s="195"/>
      <c r="U40" s="176">
        <f t="shared" si="6"/>
        <v>0</v>
      </c>
      <c r="V40" s="196"/>
      <c r="W40" s="197" t="str">
        <f t="shared" si="7"/>
        <v>NO</v>
      </c>
      <c r="X40" s="198"/>
      <c r="Y40" s="199">
        <f t="shared" si="8"/>
        <v>0</v>
      </c>
      <c r="Z40" s="200"/>
      <c r="AA40" s="181">
        <f t="shared" si="9"/>
        <v>0</v>
      </c>
      <c r="AB40" s="201"/>
      <c r="AC40" s="202" t="str">
        <f t="shared" si="10"/>
        <v>NO</v>
      </c>
      <c r="AD40" s="183">
        <f t="shared" si="11"/>
        <v>8</v>
      </c>
      <c r="AE40" s="203">
        <f t="shared" si="12"/>
        <v>3.755868544600939</v>
      </c>
      <c r="AF40" s="185">
        <f t="shared" si="13"/>
        <v>0</v>
      </c>
      <c r="AG40" s="204" t="str">
        <f t="shared" si="14"/>
        <v>NO</v>
      </c>
    </row>
    <row r="41" spans="1:33" ht="15.75" thickBot="1">
      <c r="A41" s="124">
        <v>32</v>
      </c>
      <c r="B41" s="205"/>
      <c r="C41" s="205"/>
      <c r="D41" s="205"/>
      <c r="E41" s="205"/>
      <c r="F41" s="187">
        <v>10</v>
      </c>
      <c r="G41" s="188">
        <f t="shared" si="0"/>
        <v>20</v>
      </c>
      <c r="H41" s="189">
        <v>1</v>
      </c>
      <c r="I41" s="169">
        <f t="shared" si="1"/>
        <v>9</v>
      </c>
      <c r="J41" s="190">
        <v>1</v>
      </c>
      <c r="K41" s="191" t="str">
        <f t="shared" si="2"/>
        <v>SI</v>
      </c>
      <c r="L41" s="242">
        <v>9</v>
      </c>
      <c r="M41" s="240">
        <f t="shared" si="3"/>
        <v>20.454545454545453</v>
      </c>
      <c r="N41" s="192">
        <v>0</v>
      </c>
      <c r="O41" s="172">
        <f t="shared" si="4"/>
        <v>9</v>
      </c>
      <c r="P41" s="192">
        <v>10</v>
      </c>
      <c r="Q41" s="243" t="str">
        <f t="shared" si="5"/>
        <v>SI</v>
      </c>
      <c r="R41" s="193"/>
      <c r="S41" s="194">
        <f t="shared" si="15"/>
        <v>0</v>
      </c>
      <c r="T41" s="195"/>
      <c r="U41" s="176">
        <f t="shared" si="6"/>
        <v>0</v>
      </c>
      <c r="V41" s="196"/>
      <c r="W41" s="197" t="str">
        <f t="shared" si="7"/>
        <v>NO</v>
      </c>
      <c r="X41" s="198"/>
      <c r="Y41" s="199">
        <f t="shared" si="8"/>
        <v>0</v>
      </c>
      <c r="Z41" s="200"/>
      <c r="AA41" s="181">
        <f t="shared" si="9"/>
        <v>0</v>
      </c>
      <c r="AB41" s="201"/>
      <c r="AC41" s="202" t="str">
        <f t="shared" si="10"/>
        <v>NO</v>
      </c>
      <c r="AD41" s="183">
        <f t="shared" si="11"/>
        <v>19</v>
      </c>
      <c r="AE41" s="203">
        <f t="shared" si="12"/>
        <v>8.450704225352112</v>
      </c>
      <c r="AF41" s="185">
        <f t="shared" si="13"/>
        <v>1</v>
      </c>
      <c r="AG41" s="204" t="str">
        <f t="shared" si="14"/>
        <v>NO</v>
      </c>
    </row>
    <row r="42" spans="1:33" ht="15.75" thickBot="1">
      <c r="A42" s="124">
        <v>33</v>
      </c>
      <c r="B42" s="166"/>
      <c r="C42" s="166"/>
      <c r="D42" s="166"/>
      <c r="E42" s="166"/>
      <c r="F42" s="187">
        <v>10</v>
      </c>
      <c r="G42" s="188">
        <f t="shared" si="0"/>
        <v>11.11111111111111</v>
      </c>
      <c r="H42" s="189">
        <v>5</v>
      </c>
      <c r="I42" s="169">
        <f t="shared" si="1"/>
        <v>5</v>
      </c>
      <c r="J42" s="190">
        <v>0</v>
      </c>
      <c r="K42" s="191" t="str">
        <f t="shared" si="2"/>
        <v>NO</v>
      </c>
      <c r="L42" s="242">
        <v>6</v>
      </c>
      <c r="M42" s="240">
        <f t="shared" si="3"/>
        <v>11.363636363636363</v>
      </c>
      <c r="N42" s="192">
        <v>1</v>
      </c>
      <c r="O42" s="172">
        <f t="shared" si="4"/>
        <v>5</v>
      </c>
      <c r="P42" s="192">
        <v>8</v>
      </c>
      <c r="Q42" s="243" t="str">
        <f t="shared" si="5"/>
        <v>NO</v>
      </c>
      <c r="R42" s="193"/>
      <c r="S42" s="194">
        <f t="shared" si="15"/>
        <v>0</v>
      </c>
      <c r="T42" s="195"/>
      <c r="U42" s="176">
        <f t="shared" si="6"/>
        <v>0</v>
      </c>
      <c r="V42" s="196"/>
      <c r="W42" s="197" t="str">
        <f t="shared" si="7"/>
        <v>NO</v>
      </c>
      <c r="X42" s="198"/>
      <c r="Y42" s="199">
        <f t="shared" si="8"/>
        <v>0</v>
      </c>
      <c r="Z42" s="200"/>
      <c r="AA42" s="181">
        <f t="shared" si="9"/>
        <v>0</v>
      </c>
      <c r="AB42" s="201"/>
      <c r="AC42" s="202" t="str">
        <f t="shared" si="10"/>
        <v>NO</v>
      </c>
      <c r="AD42" s="183">
        <f t="shared" si="11"/>
        <v>16</v>
      </c>
      <c r="AE42" s="203">
        <f t="shared" si="12"/>
        <v>4.694835680751174</v>
      </c>
      <c r="AF42" s="185">
        <f t="shared" si="13"/>
        <v>6</v>
      </c>
      <c r="AG42" s="204" t="str">
        <f t="shared" si="14"/>
        <v>NO</v>
      </c>
    </row>
    <row r="43" spans="1:33" ht="15.75" thickBot="1">
      <c r="A43" s="124">
        <v>34</v>
      </c>
      <c r="B43" s="205"/>
      <c r="C43" s="205"/>
      <c r="D43" s="205"/>
      <c r="E43" s="212"/>
      <c r="F43" s="187">
        <v>4</v>
      </c>
      <c r="G43" s="188">
        <f t="shared" si="0"/>
        <v>8.88888888888889</v>
      </c>
      <c r="H43" s="189">
        <v>0</v>
      </c>
      <c r="I43" s="169">
        <f t="shared" si="1"/>
        <v>4</v>
      </c>
      <c r="J43" s="190">
        <v>0</v>
      </c>
      <c r="K43" s="191" t="str">
        <f t="shared" si="2"/>
        <v>NO</v>
      </c>
      <c r="L43" s="242">
        <v>6</v>
      </c>
      <c r="M43" s="240">
        <f t="shared" si="3"/>
        <v>2.272727272727273</v>
      </c>
      <c r="N43" s="192">
        <v>5</v>
      </c>
      <c r="O43" s="172">
        <f t="shared" si="4"/>
        <v>1</v>
      </c>
      <c r="P43" s="192">
        <v>12</v>
      </c>
      <c r="Q43" s="243" t="str">
        <f t="shared" si="5"/>
        <v>NO</v>
      </c>
      <c r="R43" s="193"/>
      <c r="S43" s="194">
        <f t="shared" si="15"/>
        <v>0</v>
      </c>
      <c r="T43" s="195"/>
      <c r="U43" s="176">
        <f t="shared" si="6"/>
        <v>0</v>
      </c>
      <c r="V43" s="196"/>
      <c r="W43" s="197" t="str">
        <f t="shared" si="7"/>
        <v>NO</v>
      </c>
      <c r="X43" s="198"/>
      <c r="Y43" s="199">
        <f t="shared" si="8"/>
        <v>0</v>
      </c>
      <c r="Z43" s="200"/>
      <c r="AA43" s="181">
        <f t="shared" si="9"/>
        <v>0</v>
      </c>
      <c r="AB43" s="201"/>
      <c r="AC43" s="202" t="str">
        <f t="shared" si="10"/>
        <v>NO</v>
      </c>
      <c r="AD43" s="183">
        <f t="shared" si="11"/>
        <v>10</v>
      </c>
      <c r="AE43" s="203">
        <f t="shared" si="12"/>
        <v>2.347417840375587</v>
      </c>
      <c r="AF43" s="185">
        <f t="shared" si="13"/>
        <v>5</v>
      </c>
      <c r="AG43" s="204" t="str">
        <f t="shared" si="14"/>
        <v>NO</v>
      </c>
    </row>
    <row r="44" spans="1:33" ht="15.75" thickBot="1">
      <c r="A44" s="124">
        <v>35</v>
      </c>
      <c r="B44" s="205"/>
      <c r="C44" s="205"/>
      <c r="D44" s="205"/>
      <c r="E44" s="212"/>
      <c r="F44" s="187">
        <v>5</v>
      </c>
      <c r="G44" s="188">
        <f t="shared" si="0"/>
        <v>11.11111111111111</v>
      </c>
      <c r="H44" s="189">
        <v>0</v>
      </c>
      <c r="I44" s="169">
        <f t="shared" si="1"/>
        <v>5</v>
      </c>
      <c r="J44" s="190">
        <v>0</v>
      </c>
      <c r="K44" s="191" t="str">
        <f t="shared" si="2"/>
        <v>NO</v>
      </c>
      <c r="L44" s="242">
        <v>3</v>
      </c>
      <c r="M44" s="240">
        <f t="shared" si="3"/>
        <v>6.818181818181818</v>
      </c>
      <c r="N44" s="192">
        <v>0</v>
      </c>
      <c r="O44" s="172">
        <f t="shared" si="4"/>
        <v>3</v>
      </c>
      <c r="P44" s="192">
        <v>0</v>
      </c>
      <c r="Q44" s="243" t="str">
        <f t="shared" si="5"/>
        <v>NO</v>
      </c>
      <c r="R44" s="193"/>
      <c r="S44" s="194">
        <f t="shared" si="15"/>
        <v>0</v>
      </c>
      <c r="T44" s="195"/>
      <c r="U44" s="176">
        <f t="shared" si="6"/>
        <v>0</v>
      </c>
      <c r="V44" s="196"/>
      <c r="W44" s="197" t="str">
        <f t="shared" si="7"/>
        <v>NO</v>
      </c>
      <c r="X44" s="198"/>
      <c r="Y44" s="199">
        <f t="shared" si="8"/>
        <v>0</v>
      </c>
      <c r="Z44" s="200"/>
      <c r="AA44" s="181">
        <f t="shared" si="9"/>
        <v>0</v>
      </c>
      <c r="AB44" s="201"/>
      <c r="AC44" s="202" t="str">
        <f t="shared" si="10"/>
        <v>NO</v>
      </c>
      <c r="AD44" s="183">
        <f t="shared" si="11"/>
        <v>8</v>
      </c>
      <c r="AE44" s="203">
        <f t="shared" si="12"/>
        <v>3.755868544600939</v>
      </c>
      <c r="AF44" s="185">
        <f t="shared" si="13"/>
        <v>0</v>
      </c>
      <c r="AG44" s="204" t="str">
        <f t="shared" si="14"/>
        <v>NO</v>
      </c>
    </row>
    <row r="45" spans="1:33" ht="15.75" thickBot="1">
      <c r="A45" s="124">
        <v>36</v>
      </c>
      <c r="B45" s="166"/>
      <c r="C45" s="166"/>
      <c r="D45" s="166"/>
      <c r="E45" s="213"/>
      <c r="F45" s="187">
        <v>9</v>
      </c>
      <c r="G45" s="188">
        <f t="shared" si="0"/>
        <v>20</v>
      </c>
      <c r="H45" s="189">
        <v>0</v>
      </c>
      <c r="I45" s="169">
        <f t="shared" si="1"/>
        <v>9</v>
      </c>
      <c r="J45" s="190">
        <v>2</v>
      </c>
      <c r="K45" s="191" t="str">
        <f t="shared" si="2"/>
        <v>SI</v>
      </c>
      <c r="L45" s="242">
        <v>8</v>
      </c>
      <c r="M45" s="240">
        <f t="shared" si="3"/>
        <v>18.181818181818183</v>
      </c>
      <c r="N45" s="192">
        <v>0</v>
      </c>
      <c r="O45" s="172">
        <f t="shared" si="4"/>
        <v>8</v>
      </c>
      <c r="P45" s="192">
        <v>10</v>
      </c>
      <c r="Q45" s="243" t="str">
        <f t="shared" si="5"/>
        <v>NO</v>
      </c>
      <c r="R45" s="193"/>
      <c r="S45" s="194">
        <f t="shared" si="15"/>
        <v>0</v>
      </c>
      <c r="T45" s="195"/>
      <c r="U45" s="176">
        <f t="shared" si="6"/>
        <v>0</v>
      </c>
      <c r="V45" s="196"/>
      <c r="W45" s="197" t="str">
        <f t="shared" si="7"/>
        <v>NO</v>
      </c>
      <c r="X45" s="198"/>
      <c r="Y45" s="199">
        <f t="shared" si="8"/>
        <v>0</v>
      </c>
      <c r="Z45" s="200"/>
      <c r="AA45" s="181">
        <f t="shared" si="9"/>
        <v>0</v>
      </c>
      <c r="AB45" s="201"/>
      <c r="AC45" s="202" t="str">
        <f t="shared" si="10"/>
        <v>NO</v>
      </c>
      <c r="AD45" s="183">
        <f t="shared" si="11"/>
        <v>17</v>
      </c>
      <c r="AE45" s="203">
        <f t="shared" si="12"/>
        <v>7.981220657276995</v>
      </c>
      <c r="AF45" s="185">
        <f t="shared" si="13"/>
        <v>0</v>
      </c>
      <c r="AG45" s="204" t="str">
        <f t="shared" si="14"/>
        <v>NO</v>
      </c>
    </row>
    <row r="46" spans="1:33" ht="15.75" thickBot="1">
      <c r="A46" s="124">
        <v>37</v>
      </c>
      <c r="B46" s="206"/>
      <c r="C46" s="209"/>
      <c r="D46" s="206"/>
      <c r="E46" s="214"/>
      <c r="F46" s="187">
        <v>3</v>
      </c>
      <c r="G46" s="188">
        <f t="shared" si="0"/>
        <v>6.666666666666667</v>
      </c>
      <c r="H46" s="189">
        <v>0</v>
      </c>
      <c r="I46" s="169">
        <f t="shared" si="1"/>
        <v>3</v>
      </c>
      <c r="J46" s="190">
        <v>1</v>
      </c>
      <c r="K46" s="191" t="str">
        <f t="shared" si="2"/>
        <v>NO</v>
      </c>
      <c r="L46" s="242">
        <v>7</v>
      </c>
      <c r="M46" s="240">
        <f t="shared" si="3"/>
        <v>11.363636363636363</v>
      </c>
      <c r="N46" s="192">
        <v>2</v>
      </c>
      <c r="O46" s="172">
        <f t="shared" si="4"/>
        <v>5</v>
      </c>
      <c r="P46" s="192">
        <v>0</v>
      </c>
      <c r="Q46" s="243" t="str">
        <f t="shared" si="5"/>
        <v>NO</v>
      </c>
      <c r="R46" s="193"/>
      <c r="S46" s="194">
        <f t="shared" si="15"/>
        <v>0</v>
      </c>
      <c r="T46" s="195"/>
      <c r="U46" s="176">
        <f t="shared" si="6"/>
        <v>0</v>
      </c>
      <c r="V46" s="196"/>
      <c r="W46" s="197" t="str">
        <f t="shared" si="7"/>
        <v>NO</v>
      </c>
      <c r="X46" s="198"/>
      <c r="Y46" s="199">
        <f t="shared" si="8"/>
        <v>0</v>
      </c>
      <c r="Z46" s="200"/>
      <c r="AA46" s="181">
        <f t="shared" si="9"/>
        <v>0</v>
      </c>
      <c r="AB46" s="201"/>
      <c r="AC46" s="202" t="str">
        <f t="shared" si="10"/>
        <v>NO</v>
      </c>
      <c r="AD46" s="183">
        <f t="shared" si="11"/>
        <v>10</v>
      </c>
      <c r="AE46" s="203">
        <f t="shared" si="12"/>
        <v>3.755868544600939</v>
      </c>
      <c r="AF46" s="185">
        <f t="shared" si="13"/>
        <v>2</v>
      </c>
      <c r="AG46" s="204" t="str">
        <f t="shared" si="14"/>
        <v>NO</v>
      </c>
    </row>
    <row r="47" spans="1:33" ht="15.75" thickBot="1">
      <c r="A47" s="124">
        <v>38</v>
      </c>
      <c r="B47" s="205"/>
      <c r="C47" s="205"/>
      <c r="D47" s="205"/>
      <c r="E47" s="212"/>
      <c r="F47" s="187">
        <v>13</v>
      </c>
      <c r="G47" s="188">
        <f t="shared" si="0"/>
        <v>28.88888888888889</v>
      </c>
      <c r="H47" s="189">
        <v>0</v>
      </c>
      <c r="I47" s="169">
        <f t="shared" si="1"/>
        <v>13</v>
      </c>
      <c r="J47" s="190">
        <v>0</v>
      </c>
      <c r="K47" s="191" t="str">
        <f t="shared" si="2"/>
        <v>SI</v>
      </c>
      <c r="L47" s="242">
        <v>2</v>
      </c>
      <c r="M47" s="240">
        <f t="shared" si="3"/>
        <v>4.545454545454546</v>
      </c>
      <c r="N47" s="192">
        <v>0</v>
      </c>
      <c r="O47" s="172">
        <f t="shared" si="4"/>
        <v>2</v>
      </c>
      <c r="P47" s="192">
        <v>7</v>
      </c>
      <c r="Q47" s="243" t="str">
        <f t="shared" si="5"/>
        <v>NO</v>
      </c>
      <c r="R47" s="193"/>
      <c r="S47" s="194">
        <f t="shared" si="15"/>
        <v>0</v>
      </c>
      <c r="T47" s="195"/>
      <c r="U47" s="176">
        <f t="shared" si="6"/>
        <v>0</v>
      </c>
      <c r="V47" s="196"/>
      <c r="W47" s="197" t="str">
        <f t="shared" si="7"/>
        <v>NO</v>
      </c>
      <c r="X47" s="198"/>
      <c r="Y47" s="199">
        <f t="shared" si="8"/>
        <v>0</v>
      </c>
      <c r="Z47" s="200"/>
      <c r="AA47" s="181">
        <f t="shared" si="9"/>
        <v>0</v>
      </c>
      <c r="AB47" s="201"/>
      <c r="AC47" s="202" t="str">
        <f t="shared" si="10"/>
        <v>NO</v>
      </c>
      <c r="AD47" s="183">
        <f t="shared" si="11"/>
        <v>15</v>
      </c>
      <c r="AE47" s="203">
        <f t="shared" si="12"/>
        <v>7.042253521126761</v>
      </c>
      <c r="AF47" s="185">
        <f t="shared" si="13"/>
        <v>0</v>
      </c>
      <c r="AG47" s="204" t="str">
        <f t="shared" si="14"/>
        <v>NO</v>
      </c>
    </row>
    <row r="48" spans="1:33" ht="15.75" thickBot="1">
      <c r="A48" s="124">
        <v>39</v>
      </c>
      <c r="B48" s="25"/>
      <c r="C48" s="25"/>
      <c r="D48" s="25"/>
      <c r="E48" s="215"/>
      <c r="F48" s="187"/>
      <c r="G48" s="188">
        <f t="shared" si="0"/>
        <v>0</v>
      </c>
      <c r="H48" s="189"/>
      <c r="I48" s="169">
        <f t="shared" si="1"/>
        <v>0</v>
      </c>
      <c r="J48" s="216"/>
      <c r="K48" s="191" t="str">
        <f t="shared" si="2"/>
        <v>NO</v>
      </c>
      <c r="L48" s="242"/>
      <c r="M48" s="240">
        <f t="shared" si="3"/>
        <v>0</v>
      </c>
      <c r="N48" s="192"/>
      <c r="O48" s="172">
        <f t="shared" si="4"/>
        <v>0</v>
      </c>
      <c r="P48" s="192"/>
      <c r="Q48" s="243" t="str">
        <f t="shared" si="5"/>
        <v>NO</v>
      </c>
      <c r="R48" s="193"/>
      <c r="S48" s="194">
        <f t="shared" si="15"/>
        <v>0</v>
      </c>
      <c r="T48" s="195"/>
      <c r="U48" s="176">
        <f t="shared" si="6"/>
        <v>0</v>
      </c>
      <c r="V48" s="196"/>
      <c r="W48" s="197" t="str">
        <f t="shared" si="7"/>
        <v>NO</v>
      </c>
      <c r="X48" s="198"/>
      <c r="Y48" s="199">
        <f t="shared" si="8"/>
        <v>0</v>
      </c>
      <c r="Z48" s="200"/>
      <c r="AA48" s="181">
        <f t="shared" si="9"/>
        <v>0</v>
      </c>
      <c r="AB48" s="201"/>
      <c r="AC48" s="202" t="str">
        <f t="shared" si="10"/>
        <v>NO</v>
      </c>
      <c r="AD48" s="183">
        <f t="shared" si="11"/>
        <v>0</v>
      </c>
      <c r="AE48" s="203">
        <f t="shared" si="12"/>
        <v>0</v>
      </c>
      <c r="AF48" s="185">
        <f t="shared" si="13"/>
        <v>0</v>
      </c>
      <c r="AG48" s="204" t="str">
        <f t="shared" si="14"/>
        <v>NO</v>
      </c>
    </row>
    <row r="49" spans="1:33" ht="15.75" thickBot="1">
      <c r="A49" s="124">
        <v>40</v>
      </c>
      <c r="B49" s="25"/>
      <c r="C49" s="25"/>
      <c r="D49" s="25"/>
      <c r="E49" s="215"/>
      <c r="F49" s="187"/>
      <c r="G49" s="188">
        <f t="shared" si="0"/>
        <v>0</v>
      </c>
      <c r="H49" s="189"/>
      <c r="I49" s="169">
        <f t="shared" si="1"/>
        <v>0</v>
      </c>
      <c r="J49" s="216"/>
      <c r="K49" s="191" t="str">
        <f t="shared" si="2"/>
        <v>NO</v>
      </c>
      <c r="L49" s="242"/>
      <c r="M49" s="240">
        <f t="shared" si="3"/>
        <v>0</v>
      </c>
      <c r="N49" s="192"/>
      <c r="O49" s="172">
        <f t="shared" si="4"/>
        <v>0</v>
      </c>
      <c r="P49" s="192"/>
      <c r="Q49" s="243" t="str">
        <f t="shared" si="5"/>
        <v>NO</v>
      </c>
      <c r="R49" s="193"/>
      <c r="S49" s="194">
        <f t="shared" si="15"/>
        <v>0</v>
      </c>
      <c r="T49" s="195"/>
      <c r="U49" s="176">
        <f t="shared" si="6"/>
        <v>0</v>
      </c>
      <c r="V49" s="196"/>
      <c r="W49" s="197" t="str">
        <f t="shared" si="7"/>
        <v>NO</v>
      </c>
      <c r="X49" s="198"/>
      <c r="Y49" s="199">
        <f t="shared" si="8"/>
        <v>0</v>
      </c>
      <c r="Z49" s="200"/>
      <c r="AA49" s="181">
        <f t="shared" si="9"/>
        <v>0</v>
      </c>
      <c r="AB49" s="201"/>
      <c r="AC49" s="202" t="str">
        <f t="shared" si="10"/>
        <v>NO</v>
      </c>
      <c r="AD49" s="183">
        <f t="shared" si="11"/>
        <v>0</v>
      </c>
      <c r="AE49" s="203">
        <f t="shared" si="12"/>
        <v>0</v>
      </c>
      <c r="AF49" s="185">
        <f t="shared" si="13"/>
        <v>0</v>
      </c>
      <c r="AG49" s="204" t="str">
        <f t="shared" si="14"/>
        <v>NO</v>
      </c>
    </row>
    <row r="50" spans="1:33" ht="15.75" thickBot="1">
      <c r="A50" s="124">
        <v>41</v>
      </c>
      <c r="B50" s="25"/>
      <c r="C50" s="25"/>
      <c r="D50" s="25"/>
      <c r="E50" s="215"/>
      <c r="F50" s="187"/>
      <c r="G50" s="188">
        <f t="shared" si="0"/>
        <v>0</v>
      </c>
      <c r="H50" s="189"/>
      <c r="I50" s="169">
        <f t="shared" si="1"/>
        <v>0</v>
      </c>
      <c r="J50" s="216"/>
      <c r="K50" s="191" t="str">
        <f t="shared" si="2"/>
        <v>NO</v>
      </c>
      <c r="L50" s="242"/>
      <c r="M50" s="240">
        <f t="shared" si="3"/>
        <v>0</v>
      </c>
      <c r="N50" s="192"/>
      <c r="O50" s="172">
        <f t="shared" si="4"/>
        <v>0</v>
      </c>
      <c r="P50" s="192"/>
      <c r="Q50" s="243" t="str">
        <f t="shared" si="5"/>
        <v>NO</v>
      </c>
      <c r="R50" s="193"/>
      <c r="S50" s="194">
        <f t="shared" si="15"/>
        <v>0</v>
      </c>
      <c r="T50" s="195"/>
      <c r="U50" s="176">
        <f t="shared" si="6"/>
        <v>0</v>
      </c>
      <c r="V50" s="196"/>
      <c r="W50" s="197" t="str">
        <f t="shared" si="7"/>
        <v>NO</v>
      </c>
      <c r="X50" s="198"/>
      <c r="Y50" s="199">
        <f t="shared" si="8"/>
        <v>0</v>
      </c>
      <c r="Z50" s="200"/>
      <c r="AA50" s="181">
        <f t="shared" si="9"/>
        <v>0</v>
      </c>
      <c r="AB50" s="201"/>
      <c r="AC50" s="202" t="str">
        <f t="shared" si="10"/>
        <v>NO</v>
      </c>
      <c r="AD50" s="183">
        <f t="shared" si="11"/>
        <v>0</v>
      </c>
      <c r="AE50" s="203">
        <f t="shared" si="12"/>
        <v>0</v>
      </c>
      <c r="AF50" s="185">
        <f t="shared" si="13"/>
        <v>0</v>
      </c>
      <c r="AG50" s="204" t="str">
        <f t="shared" si="14"/>
        <v>NO</v>
      </c>
    </row>
    <row r="51" spans="1:33" ht="15.75" thickBot="1">
      <c r="A51" s="124">
        <v>42</v>
      </c>
      <c r="B51" s="25"/>
      <c r="C51" s="25"/>
      <c r="D51" s="25"/>
      <c r="E51" s="215"/>
      <c r="F51" s="187"/>
      <c r="G51" s="188">
        <f t="shared" si="0"/>
        <v>0</v>
      </c>
      <c r="H51" s="189"/>
      <c r="I51" s="169">
        <f t="shared" si="1"/>
        <v>0</v>
      </c>
      <c r="J51" s="216"/>
      <c r="K51" s="191" t="str">
        <f t="shared" si="2"/>
        <v>NO</v>
      </c>
      <c r="L51" s="242"/>
      <c r="M51" s="240">
        <f t="shared" si="3"/>
        <v>0</v>
      </c>
      <c r="N51" s="192"/>
      <c r="O51" s="172">
        <f t="shared" si="4"/>
        <v>0</v>
      </c>
      <c r="P51" s="192"/>
      <c r="Q51" s="243" t="str">
        <f t="shared" si="5"/>
        <v>NO</v>
      </c>
      <c r="R51" s="193"/>
      <c r="S51" s="194">
        <f t="shared" si="15"/>
        <v>0</v>
      </c>
      <c r="T51" s="195"/>
      <c r="U51" s="176">
        <f t="shared" si="6"/>
        <v>0</v>
      </c>
      <c r="V51" s="196"/>
      <c r="W51" s="197" t="str">
        <f t="shared" si="7"/>
        <v>NO</v>
      </c>
      <c r="X51" s="198"/>
      <c r="Y51" s="199">
        <f t="shared" si="8"/>
        <v>0</v>
      </c>
      <c r="Z51" s="200"/>
      <c r="AA51" s="181">
        <f t="shared" si="9"/>
        <v>0</v>
      </c>
      <c r="AB51" s="201"/>
      <c r="AC51" s="202" t="str">
        <f t="shared" si="10"/>
        <v>NO</v>
      </c>
      <c r="AD51" s="183">
        <f t="shared" si="11"/>
        <v>0</v>
      </c>
      <c r="AE51" s="203">
        <f t="shared" si="12"/>
        <v>0</v>
      </c>
      <c r="AF51" s="185">
        <f t="shared" si="13"/>
        <v>0</v>
      </c>
      <c r="AG51" s="204" t="str">
        <f t="shared" si="14"/>
        <v>NO</v>
      </c>
    </row>
    <row r="52" spans="1:33" ht="15.75" thickBot="1">
      <c r="A52" s="124">
        <v>43</v>
      </c>
      <c r="B52" s="25"/>
      <c r="C52" s="25"/>
      <c r="D52" s="25"/>
      <c r="E52" s="215"/>
      <c r="F52" s="187"/>
      <c r="G52" s="188">
        <f t="shared" si="0"/>
        <v>0</v>
      </c>
      <c r="H52" s="189"/>
      <c r="I52" s="169">
        <f t="shared" si="1"/>
        <v>0</v>
      </c>
      <c r="J52" s="216"/>
      <c r="K52" s="191" t="str">
        <f t="shared" si="2"/>
        <v>NO</v>
      </c>
      <c r="L52" s="242"/>
      <c r="M52" s="240">
        <f t="shared" si="3"/>
        <v>0</v>
      </c>
      <c r="N52" s="192"/>
      <c r="O52" s="172">
        <f t="shared" si="4"/>
        <v>0</v>
      </c>
      <c r="P52" s="192"/>
      <c r="Q52" s="243" t="str">
        <f t="shared" si="5"/>
        <v>NO</v>
      </c>
      <c r="R52" s="193"/>
      <c r="S52" s="194">
        <f t="shared" si="15"/>
        <v>0</v>
      </c>
      <c r="T52" s="195"/>
      <c r="U52" s="176">
        <f t="shared" si="6"/>
        <v>0</v>
      </c>
      <c r="V52" s="196"/>
      <c r="W52" s="197" t="str">
        <f t="shared" si="7"/>
        <v>NO</v>
      </c>
      <c r="X52" s="198"/>
      <c r="Y52" s="199">
        <f t="shared" si="8"/>
        <v>0</v>
      </c>
      <c r="Z52" s="200"/>
      <c r="AA52" s="181">
        <f t="shared" si="9"/>
        <v>0</v>
      </c>
      <c r="AB52" s="201"/>
      <c r="AC52" s="202" t="str">
        <f t="shared" si="10"/>
        <v>NO</v>
      </c>
      <c r="AD52" s="183">
        <f t="shared" si="11"/>
        <v>0</v>
      </c>
      <c r="AE52" s="203">
        <f t="shared" si="12"/>
        <v>0</v>
      </c>
      <c r="AF52" s="185">
        <f t="shared" si="13"/>
        <v>0</v>
      </c>
      <c r="AG52" s="204" t="str">
        <f t="shared" si="14"/>
        <v>NO</v>
      </c>
    </row>
    <row r="53" spans="1:33" ht="15.75" thickBot="1">
      <c r="A53" s="124">
        <v>44</v>
      </c>
      <c r="B53" s="25"/>
      <c r="C53" s="25"/>
      <c r="D53" s="25"/>
      <c r="E53" s="215"/>
      <c r="F53" s="187"/>
      <c r="G53" s="188">
        <f t="shared" si="0"/>
        <v>0</v>
      </c>
      <c r="H53" s="189"/>
      <c r="I53" s="169">
        <f t="shared" si="1"/>
        <v>0</v>
      </c>
      <c r="J53" s="216"/>
      <c r="K53" s="191" t="str">
        <f t="shared" si="2"/>
        <v>NO</v>
      </c>
      <c r="L53" s="242"/>
      <c r="M53" s="240">
        <f t="shared" si="3"/>
        <v>0</v>
      </c>
      <c r="N53" s="192"/>
      <c r="O53" s="172">
        <f t="shared" si="4"/>
        <v>0</v>
      </c>
      <c r="P53" s="192"/>
      <c r="Q53" s="243" t="str">
        <f t="shared" si="5"/>
        <v>NO</v>
      </c>
      <c r="R53" s="193"/>
      <c r="S53" s="194">
        <f t="shared" si="15"/>
        <v>0</v>
      </c>
      <c r="T53" s="195"/>
      <c r="U53" s="176">
        <f t="shared" si="6"/>
        <v>0</v>
      </c>
      <c r="V53" s="196"/>
      <c r="W53" s="197" t="str">
        <f t="shared" si="7"/>
        <v>NO</v>
      </c>
      <c r="X53" s="198"/>
      <c r="Y53" s="199">
        <f t="shared" si="8"/>
        <v>0</v>
      </c>
      <c r="Z53" s="200"/>
      <c r="AA53" s="181">
        <f t="shared" si="9"/>
        <v>0</v>
      </c>
      <c r="AB53" s="201"/>
      <c r="AC53" s="202" t="str">
        <f t="shared" si="10"/>
        <v>NO</v>
      </c>
      <c r="AD53" s="183">
        <f t="shared" si="11"/>
        <v>0</v>
      </c>
      <c r="AE53" s="203">
        <f t="shared" si="12"/>
        <v>0</v>
      </c>
      <c r="AF53" s="185">
        <f t="shared" si="13"/>
        <v>0</v>
      </c>
      <c r="AG53" s="204" t="str">
        <f t="shared" si="14"/>
        <v>NO</v>
      </c>
    </row>
    <row r="54" spans="1:33" ht="15.75" thickBot="1">
      <c r="A54" s="124">
        <v>45</v>
      </c>
      <c r="B54" s="25"/>
      <c r="C54" s="25"/>
      <c r="D54" s="25"/>
      <c r="E54" s="215"/>
      <c r="F54" s="187"/>
      <c r="G54" s="188">
        <f t="shared" si="0"/>
        <v>0</v>
      </c>
      <c r="H54" s="189"/>
      <c r="I54" s="169">
        <f t="shared" si="1"/>
        <v>0</v>
      </c>
      <c r="J54" s="216"/>
      <c r="K54" s="191" t="str">
        <f t="shared" si="2"/>
        <v>NO</v>
      </c>
      <c r="L54" s="242"/>
      <c r="M54" s="240">
        <f t="shared" si="3"/>
        <v>0</v>
      </c>
      <c r="N54" s="192"/>
      <c r="O54" s="172">
        <f t="shared" si="4"/>
        <v>0</v>
      </c>
      <c r="P54" s="192"/>
      <c r="Q54" s="243" t="str">
        <f t="shared" si="5"/>
        <v>NO</v>
      </c>
      <c r="R54" s="193"/>
      <c r="S54" s="194">
        <f>100*(R54-T54)/$W$7</f>
        <v>0</v>
      </c>
      <c r="T54" s="195"/>
      <c r="U54" s="176">
        <f t="shared" si="6"/>
        <v>0</v>
      </c>
      <c r="V54" s="196"/>
      <c r="W54" s="197" t="str">
        <f t="shared" si="7"/>
        <v>NO</v>
      </c>
      <c r="X54" s="198"/>
      <c r="Y54" s="199">
        <f t="shared" si="8"/>
        <v>0</v>
      </c>
      <c r="Z54" s="200"/>
      <c r="AA54" s="181">
        <f t="shared" si="9"/>
        <v>0</v>
      </c>
      <c r="AB54" s="201"/>
      <c r="AC54" s="202" t="str">
        <f t="shared" si="10"/>
        <v>NO</v>
      </c>
      <c r="AD54" s="183">
        <f t="shared" si="11"/>
        <v>0</v>
      </c>
      <c r="AE54" s="203">
        <f t="shared" si="12"/>
        <v>0</v>
      </c>
      <c r="AF54" s="185">
        <f t="shared" si="13"/>
        <v>0</v>
      </c>
      <c r="AG54" s="204" t="str">
        <f t="shared" si="14"/>
        <v>NO</v>
      </c>
    </row>
    <row r="55" spans="1:33" ht="15.75" thickBot="1">
      <c r="A55" s="136">
        <v>46</v>
      </c>
      <c r="B55" s="217"/>
      <c r="C55" s="217"/>
      <c r="D55" s="217"/>
      <c r="E55" s="218"/>
      <c r="F55" s="219"/>
      <c r="G55" s="220">
        <f t="shared" si="0"/>
        <v>0</v>
      </c>
      <c r="H55" s="221"/>
      <c r="I55" s="169">
        <f t="shared" si="1"/>
        <v>0</v>
      </c>
      <c r="J55" s="222"/>
      <c r="K55" s="223" t="str">
        <f t="shared" si="2"/>
        <v>NO</v>
      </c>
      <c r="L55" s="244"/>
      <c r="M55" s="240">
        <f t="shared" si="3"/>
        <v>0</v>
      </c>
      <c r="N55" s="245"/>
      <c r="O55" s="172">
        <f t="shared" si="4"/>
        <v>0</v>
      </c>
      <c r="P55" s="224"/>
      <c r="Q55" s="246" t="str">
        <f t="shared" si="5"/>
        <v>NO</v>
      </c>
      <c r="R55" s="225"/>
      <c r="S55" s="226">
        <f>100*(R55-T55)/$W$7</f>
        <v>0</v>
      </c>
      <c r="T55" s="227"/>
      <c r="U55" s="176">
        <f t="shared" si="6"/>
        <v>0</v>
      </c>
      <c r="V55" s="228"/>
      <c r="W55" s="229" t="str">
        <f t="shared" si="7"/>
        <v>NO</v>
      </c>
      <c r="X55" s="230"/>
      <c r="Y55" s="231">
        <f t="shared" si="8"/>
        <v>0</v>
      </c>
      <c r="Z55" s="232"/>
      <c r="AA55" s="181">
        <f t="shared" si="9"/>
        <v>0</v>
      </c>
      <c r="AB55" s="233"/>
      <c r="AC55" s="234" t="str">
        <f t="shared" si="10"/>
        <v>NO</v>
      </c>
      <c r="AD55" s="183">
        <f t="shared" si="11"/>
        <v>0</v>
      </c>
      <c r="AE55" s="235">
        <f t="shared" si="12"/>
        <v>0</v>
      </c>
      <c r="AF55" s="185">
        <f t="shared" si="13"/>
        <v>0</v>
      </c>
      <c r="AG55" s="236" t="str">
        <f t="shared" si="14"/>
        <v>NO</v>
      </c>
    </row>
    <row r="58" ht="12.75">
      <c r="B58" s="32" t="s">
        <v>56</v>
      </c>
    </row>
    <row r="59" ht="12.75">
      <c r="B59" s="47" t="s">
        <v>57</v>
      </c>
    </row>
    <row r="67" spans="8:10" ht="12.75">
      <c r="H67" s="237"/>
      <c r="I67" s="237"/>
      <c r="J67" s="237"/>
    </row>
  </sheetData>
  <sheetProtection password="CC33" sheet="1"/>
  <protectedRanges>
    <protectedRange password="CC33" sqref="B10:E34 B66:E90" name="Rango1_4_1_1_1_1_1"/>
  </protectedRanges>
  <mergeCells count="7">
    <mergeCell ref="F8:K8"/>
    <mergeCell ref="L8:Q8"/>
    <mergeCell ref="R8:W8"/>
    <mergeCell ref="X8:AC8"/>
    <mergeCell ref="A1:AH1"/>
    <mergeCell ref="A2:AH2"/>
    <mergeCell ref="AD8:A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Cygnus 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Britton</dc:creator>
  <cp:keywords/>
  <dc:description/>
  <cp:lastModifiedBy>Araceli</cp:lastModifiedBy>
  <cp:lastPrinted>2010-03-22T18:56:59Z</cp:lastPrinted>
  <dcterms:created xsi:type="dcterms:W3CDTF">2005-10-29T04:53:40Z</dcterms:created>
  <dcterms:modified xsi:type="dcterms:W3CDTF">2012-10-04T01:27:57Z</dcterms:modified>
  <cp:category/>
  <cp:version/>
  <cp:contentType/>
  <cp:contentStatus/>
</cp:coreProperties>
</file>