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540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'Hoja1'!$A$2:$G$37</definedName>
  </definedNames>
  <calcPr fullCalcOnLoad="1"/>
</workbook>
</file>

<file path=xl/sharedStrings.xml><?xml version="1.0" encoding="utf-8"?>
<sst xmlns="http://schemas.openxmlformats.org/spreadsheetml/2006/main" count="29" uniqueCount="27">
  <si>
    <t>FECHA</t>
  </si>
  <si>
    <t>SALDO</t>
  </si>
  <si>
    <t>DETALLE</t>
  </si>
  <si>
    <t>Compra de mecatos para el kiosko</t>
  </si>
  <si>
    <t xml:space="preserve">Venta de jugos </t>
  </si>
  <si>
    <t>Venta de mecatos</t>
  </si>
  <si>
    <t>EXTRACTO DE CUENTA INGRESOS - EGRESOS - SALDO</t>
  </si>
  <si>
    <t>En el debe van las cantidades Deudoras y en el Haber las acreedoras, de todas las cuentas.</t>
  </si>
  <si>
    <t>Todo depende del tipo de cuenta que sea.</t>
  </si>
  <si>
    <t>En el Debe, va el activo que aumenta y el pasivo que disminuye...</t>
  </si>
  <si>
    <t>Para que nunca se te olvide, piensa que al Debe, va todo "LO BUENO":</t>
  </si>
  <si>
    <t>Los clientes que aumentan, el dinero que nos entra, las cosas que entran a formar parte del patrimonio de la empresa (Inmovilozado) y también lo malo que disminuye (que tambien es bueno) las deudas cuando las pagamos...</t>
  </si>
  <si>
    <t>Al Haber va todo "LO MALO": las facturas que debemos, el dinero que pagamos, el inmovilizado que disminuye...</t>
  </si>
  <si>
    <t>Cuando tienes un ingreso, tienes una factura que te deben (bueno)va al Debe, luego el ingreso va al otro lado (al Haber)</t>
  </si>
  <si>
    <t>Piensa en un asiento del pago de una factura: tienes una deuda que disminuye, (bueno, al Debe)cuenta de proveedores Y por el otro lado dinero que sale (malo, al Haber)Cuenta de Tesorería.</t>
  </si>
  <si>
    <t>Si no hubiera DEbe y Haber y solo fuera una columna, El Debe serían las cantidades en Positivo (que suman) y el Haber serían las cantidades en negativo (que restan)del mayor de cada cuenta.</t>
  </si>
  <si>
    <t>http://www.todoexpertos.com/categorias/dinero-y-servicios/contabilidad/respuestas/384545/debe-y-haber</t>
  </si>
  <si>
    <t>La excepción son las cuentas de gastos e ingresos, los gastos, van al debe, pero piensa un poco en un asiento de gastos: Tienes un gasto y una factura que debes, la factura que debes es "malo" va al haber (cuenta de proveedores o dinero que sale), luego en el otro lado(el debe) pones el gasto.</t>
  </si>
  <si>
    <t>INGRESOS</t>
  </si>
  <si>
    <t>EGRESOS</t>
  </si>
  <si>
    <t>ORDEN</t>
  </si>
  <si>
    <t xml:space="preserve"> INGRESOS - EGRESOS                     D5 - E5</t>
  </si>
  <si>
    <t xml:space="preserve">  SALDO + INGRESOS - EGRESOS     F5 + D6 - E6</t>
  </si>
  <si>
    <t xml:space="preserve">  SALDO + INGRESOS - EGRESOS     F6 + D7 - E7</t>
  </si>
  <si>
    <t xml:space="preserve">  SALDO + INGRESOS- EGRESOS     F7 + D8 - E8</t>
  </si>
  <si>
    <t xml:space="preserve">  SALDO + INGRESOS - EGRESOS     F8 + D9 - E9</t>
  </si>
  <si>
    <t xml:space="preserve">  SALDO + INGRESOS - EGRESOS     F9 + D10 - E10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</si>
</sst>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sz val="14"/>
      <color rgb="FF4A4A4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0" borderId="0" xfId="45" applyFont="1" applyAlignment="1" applyProtection="1">
      <alignment/>
      <protection/>
    </xf>
    <xf numFmtId="0" fontId="4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23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2" fontId="20" fillId="19" borderId="15" xfId="0" applyNumberFormat="1" applyFont="1" applyFill="1" applyBorder="1" applyAlignment="1">
      <alignment/>
    </xf>
    <xf numFmtId="172" fontId="20" fillId="19" borderId="16" xfId="0" applyNumberFormat="1" applyFont="1" applyFill="1" applyBorder="1" applyAlignment="1">
      <alignment/>
    </xf>
    <xf numFmtId="172" fontId="20" fillId="19" borderId="17" xfId="0" applyNumberFormat="1" applyFont="1" applyFill="1" applyBorder="1" applyAlignment="1">
      <alignment/>
    </xf>
    <xf numFmtId="172" fontId="20" fillId="7" borderId="18" xfId="0" applyNumberFormat="1" applyFont="1" applyFill="1" applyBorder="1" applyAlignment="1">
      <alignment/>
    </xf>
    <xf numFmtId="0" fontId="20" fillId="7" borderId="19" xfId="0" applyFont="1" applyFill="1" applyBorder="1" applyAlignment="1">
      <alignment/>
    </xf>
    <xf numFmtId="172" fontId="20" fillId="7" borderId="19" xfId="0" applyNumberFormat="1" applyFont="1" applyFill="1" applyBorder="1" applyAlignment="1">
      <alignment/>
    </xf>
    <xf numFmtId="0" fontId="20" fillId="7" borderId="20" xfId="0" applyFont="1" applyFill="1" applyBorder="1" applyAlignment="1">
      <alignment/>
    </xf>
    <xf numFmtId="0" fontId="20" fillId="7" borderId="21" xfId="0" applyFont="1" applyFill="1" applyBorder="1" applyAlignment="1">
      <alignment/>
    </xf>
    <xf numFmtId="0" fontId="20" fillId="7" borderId="22" xfId="0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25" xfId="0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0" fillId="7" borderId="30" xfId="0" applyFont="1" applyFill="1" applyBorder="1" applyAlignment="1">
      <alignment/>
    </xf>
    <xf numFmtId="0" fontId="20" fillId="7" borderId="31" xfId="0" applyFont="1" applyFill="1" applyBorder="1" applyAlignment="1">
      <alignment/>
    </xf>
    <xf numFmtId="0" fontId="20" fillId="7" borderId="16" xfId="0" applyFont="1" applyFill="1" applyBorder="1" applyAlignment="1">
      <alignment/>
    </xf>
    <xf numFmtId="0" fontId="20" fillId="7" borderId="17" xfId="0" applyFont="1" applyFill="1" applyBorder="1" applyAlignment="1">
      <alignment/>
    </xf>
    <xf numFmtId="0" fontId="22" fillId="33" borderId="32" xfId="0" applyFont="1" applyFill="1" applyBorder="1" applyAlignment="1">
      <alignment horizontal="center"/>
    </xf>
    <xf numFmtId="15" fontId="20" fillId="7" borderId="18" xfId="0" applyNumberFormat="1" applyFont="1" applyFill="1" applyBorder="1" applyAlignment="1">
      <alignment/>
    </xf>
    <xf numFmtId="15" fontId="20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2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pertos.com/categorias/dinero-y-servicios/contabilidad/respuestas/384545/debe-y-hab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5.57421875" style="0" customWidth="1"/>
    <col min="3" max="3" width="50.28125" style="0" customWidth="1"/>
    <col min="4" max="4" width="15.7109375" style="0" customWidth="1"/>
    <col min="5" max="5" width="17.7109375" style="0" customWidth="1"/>
    <col min="6" max="6" width="18.00390625" style="0" customWidth="1"/>
    <col min="9" max="9" width="9.140625" style="0" customWidth="1"/>
    <col min="12" max="12" width="13.140625" style="0" customWidth="1"/>
  </cols>
  <sheetData>
    <row r="2" spans="1:19" ht="23.25">
      <c r="A2" s="1" t="s">
        <v>6</v>
      </c>
      <c r="B2" s="1"/>
      <c r="C2" s="1"/>
      <c r="D2" s="1"/>
      <c r="E2" s="1"/>
      <c r="F2" s="1"/>
      <c r="G2" s="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13.5" thickBot="1"/>
    <row r="4" spans="1:6" ht="18.75" thickBot="1">
      <c r="A4" s="8" t="s">
        <v>20</v>
      </c>
      <c r="B4" s="33" t="s">
        <v>0</v>
      </c>
      <c r="C4" s="9" t="s">
        <v>2</v>
      </c>
      <c r="D4" s="10" t="s">
        <v>18</v>
      </c>
      <c r="E4" s="10" t="s">
        <v>19</v>
      </c>
      <c r="F4" s="11" t="s">
        <v>1</v>
      </c>
    </row>
    <row r="5" spans="1:12" ht="18">
      <c r="A5" s="29">
        <v>1</v>
      </c>
      <c r="B5" s="34">
        <v>40211</v>
      </c>
      <c r="C5" s="30" t="s">
        <v>3</v>
      </c>
      <c r="D5" s="15"/>
      <c r="E5" s="15">
        <v>2000000</v>
      </c>
      <c r="F5" s="12">
        <f>D5-E5</f>
        <v>-2000000</v>
      </c>
      <c r="H5" s="21" t="s">
        <v>21</v>
      </c>
      <c r="I5" s="22"/>
      <c r="J5" s="22"/>
      <c r="K5" s="22"/>
      <c r="L5" s="23"/>
    </row>
    <row r="6" spans="1:12" ht="18">
      <c r="A6" s="18">
        <v>2</v>
      </c>
      <c r="B6" s="35">
        <v>40212</v>
      </c>
      <c r="C6" s="31" t="s">
        <v>4</v>
      </c>
      <c r="D6" s="17">
        <v>500000</v>
      </c>
      <c r="E6" s="17"/>
      <c r="F6" s="13">
        <f>F5+D6-E6</f>
        <v>-1500000</v>
      </c>
      <c r="H6" s="24" t="s">
        <v>22</v>
      </c>
      <c r="I6" s="25"/>
      <c r="J6" s="25"/>
      <c r="K6" s="25"/>
      <c r="L6" s="26"/>
    </row>
    <row r="7" spans="1:12" ht="18">
      <c r="A7" s="18">
        <v>3</v>
      </c>
      <c r="B7" s="35">
        <v>40213</v>
      </c>
      <c r="C7" s="31" t="s">
        <v>5</v>
      </c>
      <c r="D7" s="17">
        <v>1800000</v>
      </c>
      <c r="E7" s="17"/>
      <c r="F7" s="13">
        <f>F6+D7-E7</f>
        <v>300000</v>
      </c>
      <c r="H7" s="24" t="s">
        <v>23</v>
      </c>
      <c r="I7" s="25"/>
      <c r="J7" s="25"/>
      <c r="K7" s="25"/>
      <c r="L7" s="26"/>
    </row>
    <row r="8" spans="1:12" ht="18">
      <c r="A8" s="18">
        <v>4</v>
      </c>
      <c r="B8" s="35">
        <v>40214</v>
      </c>
      <c r="C8" s="31" t="s">
        <v>3</v>
      </c>
      <c r="D8" s="17"/>
      <c r="E8" s="17">
        <v>700000</v>
      </c>
      <c r="F8" s="13">
        <f>F7+D8-E8</f>
        <v>-400000</v>
      </c>
      <c r="H8" s="24" t="s">
        <v>24</v>
      </c>
      <c r="I8" s="25"/>
      <c r="J8" s="25"/>
      <c r="K8" s="25"/>
      <c r="L8" s="26"/>
    </row>
    <row r="9" spans="1:12" ht="18">
      <c r="A9" s="18">
        <v>5</v>
      </c>
      <c r="B9" s="35">
        <v>40217</v>
      </c>
      <c r="C9" s="31" t="s">
        <v>4</v>
      </c>
      <c r="D9" s="17">
        <v>1000000</v>
      </c>
      <c r="E9" s="17"/>
      <c r="F9" s="13">
        <f>F8+D9-E9</f>
        <v>600000</v>
      </c>
      <c r="H9" s="24" t="s">
        <v>25</v>
      </c>
      <c r="I9" s="25"/>
      <c r="J9" s="25"/>
      <c r="K9" s="25"/>
      <c r="L9" s="26"/>
    </row>
    <row r="10" spans="1:12" ht="18">
      <c r="A10" s="18">
        <v>6</v>
      </c>
      <c r="B10" s="16"/>
      <c r="C10" s="31"/>
      <c r="D10" s="17"/>
      <c r="E10" s="17"/>
      <c r="F10" s="13">
        <f aca="true" t="shared" si="0" ref="F10:F34">F9+D10-E10</f>
        <v>600000</v>
      </c>
      <c r="H10" s="27" t="s">
        <v>26</v>
      </c>
      <c r="I10" s="28"/>
      <c r="J10" s="28"/>
      <c r="K10" s="28"/>
      <c r="L10" s="6"/>
    </row>
    <row r="11" spans="1:6" ht="18">
      <c r="A11" s="18">
        <v>7</v>
      </c>
      <c r="B11" s="16"/>
      <c r="C11" s="31"/>
      <c r="D11" s="17"/>
      <c r="E11" s="17"/>
      <c r="F11" s="13">
        <f t="shared" si="0"/>
        <v>600000</v>
      </c>
    </row>
    <row r="12" spans="1:6" ht="18">
      <c r="A12" s="18">
        <v>8</v>
      </c>
      <c r="B12" s="16"/>
      <c r="C12" s="31"/>
      <c r="D12" s="17"/>
      <c r="E12" s="17"/>
      <c r="F12" s="13">
        <f t="shared" si="0"/>
        <v>600000</v>
      </c>
    </row>
    <row r="13" spans="1:6" ht="18">
      <c r="A13" s="18">
        <v>9</v>
      </c>
      <c r="B13" s="16"/>
      <c r="C13" s="31"/>
      <c r="D13" s="17"/>
      <c r="E13" s="17"/>
      <c r="F13" s="13">
        <f t="shared" si="0"/>
        <v>600000</v>
      </c>
    </row>
    <row r="14" spans="1:6" ht="18">
      <c r="A14" s="18">
        <v>10</v>
      </c>
      <c r="B14" s="16"/>
      <c r="C14" s="31"/>
      <c r="D14" s="17"/>
      <c r="E14" s="17"/>
      <c r="F14" s="13">
        <f t="shared" si="0"/>
        <v>600000</v>
      </c>
    </row>
    <row r="15" spans="1:6" ht="18">
      <c r="A15" s="18">
        <v>11</v>
      </c>
      <c r="B15" s="16"/>
      <c r="C15" s="31"/>
      <c r="D15" s="17"/>
      <c r="E15" s="17"/>
      <c r="F15" s="13">
        <f t="shared" si="0"/>
        <v>600000</v>
      </c>
    </row>
    <row r="16" spans="1:6" ht="18">
      <c r="A16" s="18">
        <v>12</v>
      </c>
      <c r="B16" s="16"/>
      <c r="C16" s="31"/>
      <c r="D16" s="17"/>
      <c r="E16" s="17"/>
      <c r="F16" s="13">
        <f t="shared" si="0"/>
        <v>600000</v>
      </c>
    </row>
    <row r="17" spans="1:6" ht="18">
      <c r="A17" s="18">
        <v>13</v>
      </c>
      <c r="B17" s="16"/>
      <c r="C17" s="31"/>
      <c r="D17" s="17"/>
      <c r="E17" s="17"/>
      <c r="F17" s="13">
        <f t="shared" si="0"/>
        <v>600000</v>
      </c>
    </row>
    <row r="18" spans="1:6" ht="18">
      <c r="A18" s="18">
        <v>14</v>
      </c>
      <c r="B18" s="16"/>
      <c r="C18" s="31"/>
      <c r="D18" s="17"/>
      <c r="E18" s="17"/>
      <c r="F18" s="13">
        <f t="shared" si="0"/>
        <v>600000</v>
      </c>
    </row>
    <row r="19" spans="1:6" ht="18">
      <c r="A19" s="18">
        <v>15</v>
      </c>
      <c r="B19" s="16"/>
      <c r="C19" s="31"/>
      <c r="D19" s="17"/>
      <c r="E19" s="17"/>
      <c r="F19" s="13">
        <f t="shared" si="0"/>
        <v>600000</v>
      </c>
    </row>
    <row r="20" spans="1:6" ht="18">
      <c r="A20" s="18">
        <v>16</v>
      </c>
      <c r="B20" s="16"/>
      <c r="C20" s="31"/>
      <c r="D20" s="17"/>
      <c r="E20" s="17"/>
      <c r="F20" s="13">
        <f t="shared" si="0"/>
        <v>600000</v>
      </c>
    </row>
    <row r="21" spans="1:6" ht="18">
      <c r="A21" s="18">
        <v>17</v>
      </c>
      <c r="B21" s="16"/>
      <c r="C21" s="31"/>
      <c r="D21" s="17"/>
      <c r="E21" s="17"/>
      <c r="F21" s="13">
        <f t="shared" si="0"/>
        <v>600000</v>
      </c>
    </row>
    <row r="22" spans="1:6" ht="18">
      <c r="A22" s="18">
        <v>18</v>
      </c>
      <c r="B22" s="16"/>
      <c r="C22" s="31"/>
      <c r="D22" s="17"/>
      <c r="E22" s="17"/>
      <c r="F22" s="13">
        <f t="shared" si="0"/>
        <v>600000</v>
      </c>
    </row>
    <row r="23" spans="1:6" ht="18">
      <c r="A23" s="18">
        <v>19</v>
      </c>
      <c r="B23" s="16"/>
      <c r="C23" s="31"/>
      <c r="D23" s="17"/>
      <c r="E23" s="17"/>
      <c r="F23" s="13">
        <f t="shared" si="0"/>
        <v>600000</v>
      </c>
    </row>
    <row r="24" spans="1:6" ht="18">
      <c r="A24" s="18">
        <v>20</v>
      </c>
      <c r="B24" s="16"/>
      <c r="C24" s="31"/>
      <c r="D24" s="17"/>
      <c r="E24" s="17"/>
      <c r="F24" s="13">
        <f t="shared" si="0"/>
        <v>600000</v>
      </c>
    </row>
    <row r="25" spans="1:6" ht="18">
      <c r="A25" s="18">
        <v>21</v>
      </c>
      <c r="B25" s="16"/>
      <c r="C25" s="31"/>
      <c r="D25" s="17"/>
      <c r="E25" s="17"/>
      <c r="F25" s="13">
        <f t="shared" si="0"/>
        <v>600000</v>
      </c>
    </row>
    <row r="26" spans="1:6" ht="18">
      <c r="A26" s="18">
        <v>22</v>
      </c>
      <c r="B26" s="16"/>
      <c r="C26" s="31"/>
      <c r="D26" s="17"/>
      <c r="E26" s="17"/>
      <c r="F26" s="13">
        <f t="shared" si="0"/>
        <v>600000</v>
      </c>
    </row>
    <row r="27" spans="1:6" ht="18">
      <c r="A27" s="18">
        <v>23</v>
      </c>
      <c r="B27" s="16"/>
      <c r="C27" s="31"/>
      <c r="D27" s="17"/>
      <c r="E27" s="17"/>
      <c r="F27" s="13">
        <f t="shared" si="0"/>
        <v>600000</v>
      </c>
    </row>
    <row r="28" spans="1:6" ht="18">
      <c r="A28" s="18">
        <v>24</v>
      </c>
      <c r="B28" s="16"/>
      <c r="C28" s="31"/>
      <c r="D28" s="17"/>
      <c r="E28" s="17"/>
      <c r="F28" s="13">
        <f t="shared" si="0"/>
        <v>600000</v>
      </c>
    </row>
    <row r="29" spans="1:6" ht="18">
      <c r="A29" s="18">
        <v>25</v>
      </c>
      <c r="B29" s="16"/>
      <c r="C29" s="31"/>
      <c r="D29" s="17"/>
      <c r="E29" s="17"/>
      <c r="F29" s="13">
        <f t="shared" si="0"/>
        <v>600000</v>
      </c>
    </row>
    <row r="30" spans="1:6" ht="18">
      <c r="A30" s="18">
        <v>26</v>
      </c>
      <c r="B30" s="16"/>
      <c r="C30" s="31"/>
      <c r="D30" s="17"/>
      <c r="E30" s="17"/>
      <c r="F30" s="13">
        <f t="shared" si="0"/>
        <v>600000</v>
      </c>
    </row>
    <row r="31" spans="1:6" ht="18">
      <c r="A31" s="18">
        <v>27</v>
      </c>
      <c r="B31" s="16"/>
      <c r="C31" s="31"/>
      <c r="D31" s="17"/>
      <c r="E31" s="17"/>
      <c r="F31" s="13">
        <f t="shared" si="0"/>
        <v>600000</v>
      </c>
    </row>
    <row r="32" spans="1:6" ht="18">
      <c r="A32" s="18">
        <v>28</v>
      </c>
      <c r="B32" s="16"/>
      <c r="C32" s="31"/>
      <c r="D32" s="17"/>
      <c r="E32" s="17"/>
      <c r="F32" s="13">
        <f t="shared" si="0"/>
        <v>600000</v>
      </c>
    </row>
    <row r="33" spans="1:6" ht="18">
      <c r="A33" s="18">
        <v>29</v>
      </c>
      <c r="B33" s="36"/>
      <c r="C33" s="31"/>
      <c r="D33" s="17"/>
      <c r="E33" s="17"/>
      <c r="F33" s="13">
        <f t="shared" si="0"/>
        <v>600000</v>
      </c>
    </row>
    <row r="34" spans="1:6" ht="18">
      <c r="A34" s="18">
        <v>30</v>
      </c>
      <c r="B34" s="36"/>
      <c r="C34" s="31"/>
      <c r="D34" s="17"/>
      <c r="E34" s="17"/>
      <c r="F34" s="13">
        <f t="shared" si="0"/>
        <v>600000</v>
      </c>
    </row>
    <row r="35" spans="1:6" ht="18.75" thickBot="1">
      <c r="A35" s="19">
        <v>31</v>
      </c>
      <c r="B35" s="37"/>
      <c r="C35" s="32"/>
      <c r="D35" s="20"/>
      <c r="E35" s="20"/>
      <c r="F35" s="14">
        <f>F34+D35-E35</f>
        <v>600000</v>
      </c>
    </row>
    <row r="42" ht="18">
      <c r="B42" s="2"/>
    </row>
    <row r="43" ht="18">
      <c r="B43" s="3" t="s">
        <v>16</v>
      </c>
    </row>
    <row r="44" ht="18">
      <c r="B44" s="4"/>
    </row>
    <row r="45" ht="18">
      <c r="B45" s="4" t="s">
        <v>7</v>
      </c>
    </row>
    <row r="46" ht="18">
      <c r="B46" s="4" t="s">
        <v>8</v>
      </c>
    </row>
    <row r="47" ht="18">
      <c r="B47" s="4" t="s">
        <v>9</v>
      </c>
    </row>
    <row r="48" ht="18">
      <c r="B48" s="4" t="s">
        <v>10</v>
      </c>
    </row>
    <row r="49" ht="18">
      <c r="B49" s="4" t="s">
        <v>11</v>
      </c>
    </row>
    <row r="50" ht="18">
      <c r="B50" s="5"/>
    </row>
    <row r="51" ht="18">
      <c r="B51" s="4" t="s">
        <v>12</v>
      </c>
    </row>
    <row r="52" ht="18">
      <c r="B52" s="5"/>
    </row>
    <row r="53" ht="18">
      <c r="B53" s="4" t="s">
        <v>17</v>
      </c>
    </row>
    <row r="54" ht="18">
      <c r="B54" s="4" t="s">
        <v>13</v>
      </c>
    </row>
    <row r="55" ht="18">
      <c r="B55" s="4" t="s">
        <v>14</v>
      </c>
    </row>
    <row r="56" ht="18">
      <c r="B56" s="4" t="s">
        <v>15</v>
      </c>
    </row>
  </sheetData>
  <sheetProtection password="CC33" sheet="1"/>
  <mergeCells count="1">
    <mergeCell ref="A2:G2"/>
  </mergeCells>
  <hyperlinks>
    <hyperlink ref="B43" r:id="rId1" display="http://www.todoexpertos.com/categorias/dinero-y-servicios/contabilidad/respuestas/384545/debe-y-haber"/>
  </hyperlinks>
  <printOptions horizontalCentered="1" verticalCentered="1"/>
  <pageMargins left="0.7480314960629921" right="0.7480314960629921" top="0.984251968503937" bottom="0.984251968503937" header="0" footer="0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CygnusX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Giovani</dc:creator>
  <cp:keywords/>
  <dc:description/>
  <cp:lastModifiedBy>Araceli</cp:lastModifiedBy>
  <cp:lastPrinted>2009-07-13T02:38:55Z</cp:lastPrinted>
  <dcterms:created xsi:type="dcterms:W3CDTF">2009-05-22T23:47:08Z</dcterms:created>
  <dcterms:modified xsi:type="dcterms:W3CDTF">2010-03-22T06:49:01Z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